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1"/>
  </bookViews>
  <sheets>
    <sheet name="Aprobados" sheetId="1" r:id="rId1"/>
    <sheet name="Espera" sheetId="2" r:id="rId2"/>
    <sheet name="Rechazados" sheetId="3" r:id="rId3"/>
  </sheets>
  <externalReferences>
    <externalReference r:id="rId4"/>
    <externalReference r:id="rId5"/>
  </externalReferences>
  <definedNames>
    <definedName name="_xlnm.Print_Area" localSheetId="0">Aprobados!$A$1:$X$144</definedName>
    <definedName name="_xlnm.Print_Area" localSheetId="1">Espera!$A$110:$W$112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3" l="1"/>
  <c r="K9" i="3"/>
  <c r="Z5" i="3" l="1"/>
  <c r="Z3" i="3"/>
  <c r="W144" i="1" l="1"/>
</calcChain>
</file>

<file path=xl/comments1.xml><?xml version="1.0" encoding="utf-8"?>
<comments xmlns="http://schemas.openxmlformats.org/spreadsheetml/2006/main">
  <authors>
    <author>Pablo Abello Alzamora</author>
  </authors>
  <commentList>
    <comment ref="G4" authorId="0">
      <text>
        <r>
          <rPr>
            <b/>
            <sz val="9"/>
            <color indexed="81"/>
            <rFont val="Tahoma"/>
            <charset val="1"/>
          </rPr>
          <t>Pablo Abello Alzamora:</t>
        </r>
        <r>
          <rPr>
            <sz val="9"/>
            <color indexed="81"/>
            <rFont val="Tahoma"/>
            <charset val="1"/>
          </rPr>
          <t xml:space="preserve">
DOC. VENCIDOS, NO DECLARA VEHÍCULO COMO SINIESTRO 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Pablo Abello Alzamora:</t>
        </r>
        <r>
          <rPr>
            <sz val="9"/>
            <color indexed="81"/>
            <rFont val="Tahoma"/>
            <family val="2"/>
          </rPr>
          <t xml:space="preserve">
PARA PAGINA RTC CONSULTA: NO CUMPLE  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Pablo Abello Alzamora:</t>
        </r>
        <r>
          <rPr>
            <sz val="9"/>
            <color indexed="81"/>
            <rFont val="Tahoma"/>
            <family val="2"/>
          </rPr>
          <t xml:space="preserve">
POSTULA CON VE AÑO 2015</t>
        </r>
      </text>
    </comment>
  </commentList>
</comments>
</file>

<file path=xl/sharedStrings.xml><?xml version="1.0" encoding="utf-8"?>
<sst xmlns="http://schemas.openxmlformats.org/spreadsheetml/2006/main" count="2937" uniqueCount="1138">
  <si>
    <t>Ord. Prioridad</t>
  </si>
  <si>
    <t>N°</t>
  </si>
  <si>
    <t>Nombre</t>
  </si>
  <si>
    <t>Rut</t>
  </si>
  <si>
    <t>Región</t>
  </si>
  <si>
    <t>Fecha postulación primera etapa</t>
  </si>
  <si>
    <t>PPU VS</t>
  </si>
  <si>
    <t>Año fabricación VS</t>
  </si>
  <si>
    <t>¿VS con pérdida total?</t>
  </si>
  <si>
    <t>PPU VE</t>
  </si>
  <si>
    <t xml:space="preserve">Año fabricación VE </t>
  </si>
  <si>
    <t xml:space="preserve">Fecha 1ra inscripción R. Civil VE </t>
  </si>
  <si>
    <t>Código de Informe Técnico</t>
  </si>
  <si>
    <t>Norma</t>
  </si>
  <si>
    <t>Tipo de combustible</t>
  </si>
  <si>
    <t>Rendimiento urbano [Km/l]</t>
  </si>
  <si>
    <t>Footprint [m2]</t>
  </si>
  <si>
    <t>Grupo de postulación</t>
  </si>
  <si>
    <t>¿VE postulado cumple?</t>
  </si>
  <si>
    <t>¿Bono de chatarrización?</t>
  </si>
  <si>
    <t>Código monto</t>
  </si>
  <si>
    <t>Total "Beneficio por Renovación" Etapa 1</t>
  </si>
  <si>
    <t>Mes y año Inscrpcion Registro Civil VS</t>
  </si>
  <si>
    <t>HÉCTOR ALDO FUENTES LEÓN</t>
  </si>
  <si>
    <t>1533735-4</t>
  </si>
  <si>
    <t>UV6947</t>
  </si>
  <si>
    <t>HGGP75</t>
  </si>
  <si>
    <t>TY6649E50616S00-7</t>
  </si>
  <si>
    <t>EURO V</t>
  </si>
  <si>
    <t>Gasolina</t>
  </si>
  <si>
    <t>2do Grupo: calidad y eficiencia</t>
  </si>
  <si>
    <t>Cumple con incorporar mejoras en calidad y eficiencia</t>
  </si>
  <si>
    <t>No</t>
  </si>
  <si>
    <t>Gasolina13,2No</t>
  </si>
  <si>
    <t>OSCAR ERNESTO GUERRERO PIZARRO</t>
  </si>
  <si>
    <t>7941730-0</t>
  </si>
  <si>
    <t>UE5716</t>
  </si>
  <si>
    <t>HGGR13</t>
  </si>
  <si>
    <t>PG4929E51112S00-0</t>
  </si>
  <si>
    <t>Diesel</t>
  </si>
  <si>
    <t>Diesel18,2No</t>
  </si>
  <si>
    <t>GABRIEL ESTEBAN JARA ESPINOZA</t>
  </si>
  <si>
    <t>12326425-8</t>
  </si>
  <si>
    <t>UE5565</t>
  </si>
  <si>
    <t>HGGP48</t>
  </si>
  <si>
    <t xml:space="preserve">ALSINA ELENA ZEPEDA VICENCIO </t>
  </si>
  <si>
    <t>6911963-8</t>
  </si>
  <si>
    <t>UR5684</t>
  </si>
  <si>
    <t>GPYC97</t>
  </si>
  <si>
    <t>HY4325E50711S00-3</t>
  </si>
  <si>
    <t>Diesel15,1No</t>
  </si>
  <si>
    <t>JUAN ARISTIDES BERNAL ARAYA</t>
  </si>
  <si>
    <t>6153319-2</t>
  </si>
  <si>
    <t>UE5620</t>
  </si>
  <si>
    <t>GPYC85</t>
  </si>
  <si>
    <t>MARGARITA ISABEL ESPINOZA JULIO</t>
  </si>
  <si>
    <t>7296420-9</t>
  </si>
  <si>
    <t>XK5738</t>
  </si>
  <si>
    <t>HGGP68</t>
  </si>
  <si>
    <t>LISET CARLA HURTADO CAYO</t>
  </si>
  <si>
    <t>18824741-5</t>
  </si>
  <si>
    <t>XH1450</t>
  </si>
  <si>
    <t>GPYC45</t>
  </si>
  <si>
    <t>LUCÍA MARÍA CRUZ AYABIRE</t>
  </si>
  <si>
    <t>7768585-5</t>
  </si>
  <si>
    <t>XK5716</t>
  </si>
  <si>
    <t>GPYC48</t>
  </si>
  <si>
    <t>NS6709E50816S00-K</t>
  </si>
  <si>
    <t>Euro V</t>
  </si>
  <si>
    <t>Gasolina11,4No</t>
  </si>
  <si>
    <t>LUIS ARTURO VERGARA GÓMEZ</t>
  </si>
  <si>
    <t>7523317-5</t>
  </si>
  <si>
    <t>YC1104</t>
  </si>
  <si>
    <t>GPYC54</t>
  </si>
  <si>
    <t>CT5002E51212S00-2</t>
  </si>
  <si>
    <t>Diesel19,1No</t>
  </si>
  <si>
    <t>MARÍA DE LOS ANGELES BRIDSHAW VILLALOBOS</t>
  </si>
  <si>
    <t>13216144-5</t>
  </si>
  <si>
    <t>XV9223</t>
  </si>
  <si>
    <t>HGHD12</t>
  </si>
  <si>
    <t>CH6225E50615S00-7</t>
  </si>
  <si>
    <t>Gasolina11,6No</t>
  </si>
  <si>
    <t>ROSARIO DEL CARMEN ARACENA VALDERRAMA</t>
  </si>
  <si>
    <t>9109487-8</t>
  </si>
  <si>
    <t>XH1481</t>
  </si>
  <si>
    <t>HGHC85</t>
  </si>
  <si>
    <t xml:space="preserve">DELIA ANQUISI CASTRO </t>
  </si>
  <si>
    <t>22935173-7</t>
  </si>
  <si>
    <t>YC1022</t>
  </si>
  <si>
    <t>HGHC89</t>
  </si>
  <si>
    <t>MARSELLA MALVA CASTILLO CASTILLO</t>
  </si>
  <si>
    <t>5555036-0</t>
  </si>
  <si>
    <t>XT2229</t>
  </si>
  <si>
    <t>JKTZ96</t>
  </si>
  <si>
    <t>CH5413E51113S00-7</t>
  </si>
  <si>
    <t>Gasolina12No</t>
  </si>
  <si>
    <t>BERNARDO ENRIQUE TRONCOSO ESPINOZA</t>
  </si>
  <si>
    <t>13216761-3</t>
  </si>
  <si>
    <t>XE2695</t>
  </si>
  <si>
    <t>HGHD57</t>
  </si>
  <si>
    <t>SANDRA ESTHER RÍOS LARA</t>
  </si>
  <si>
    <t>7493075-1</t>
  </si>
  <si>
    <t>YC1122</t>
  </si>
  <si>
    <t>GPYC55</t>
  </si>
  <si>
    <t>GW5896E50814S00-3</t>
  </si>
  <si>
    <t>Gasolina10,8No</t>
  </si>
  <si>
    <t>RODRIGO HERNÁN VARAS CRUZ</t>
  </si>
  <si>
    <t>13171717-2</t>
  </si>
  <si>
    <t>XH2564</t>
  </si>
  <si>
    <t>GPYC88</t>
  </si>
  <si>
    <t xml:space="preserve">ALEJANDRO ANTONIO FLORES JERALDO </t>
  </si>
  <si>
    <t>16489650-1</t>
  </si>
  <si>
    <t>YC1033</t>
  </si>
  <si>
    <t>HWYX98</t>
  </si>
  <si>
    <t>CARLOS RAMÓN GUATIMOZIN ACEVEDO ALTAMIRANO</t>
  </si>
  <si>
    <t>5688176-K</t>
  </si>
  <si>
    <t>XE3254</t>
  </si>
  <si>
    <t>HWYY59</t>
  </si>
  <si>
    <t>21-08-2017 </t>
  </si>
  <si>
    <t>JAVIER HERIBERTO ROJO CORTÉS</t>
  </si>
  <si>
    <t>8307765-4</t>
  </si>
  <si>
    <t>YD6253</t>
  </si>
  <si>
    <t>HGGP62</t>
  </si>
  <si>
    <t>HY5583E50214S00-7</t>
  </si>
  <si>
    <t>Gasolina11,5No</t>
  </si>
  <si>
    <t xml:space="preserve">MAIKELL ALEJANDRO ARIAS ALFARO </t>
  </si>
  <si>
    <t>13869662-6</t>
  </si>
  <si>
    <t>YC4302</t>
  </si>
  <si>
    <t>HGGP80</t>
  </si>
  <si>
    <t>NS6085E51114S00-1</t>
  </si>
  <si>
    <t>JUAN LEONEL JORQUERA QUIROZ</t>
  </si>
  <si>
    <t>8917175-K</t>
  </si>
  <si>
    <t>YC3052</t>
  </si>
  <si>
    <t>HGGP86</t>
  </si>
  <si>
    <t>RUTH GUADALUPE PASTEN MELENDEZ</t>
  </si>
  <si>
    <t>5383419-1</t>
  </si>
  <si>
    <t>YC3170</t>
  </si>
  <si>
    <t>HGGP98</t>
  </si>
  <si>
    <t>EDISON ALEJANDRO ALARCÓN PALMA</t>
  </si>
  <si>
    <t>13868513-6</t>
  </si>
  <si>
    <t>YC3092</t>
  </si>
  <si>
    <t>HGHC66</t>
  </si>
  <si>
    <t xml:space="preserve">JOSE CESAR CARBAJAL CERVANTES </t>
  </si>
  <si>
    <t>22648266-0</t>
  </si>
  <si>
    <t>YC4363</t>
  </si>
  <si>
    <t>HGHC96</t>
  </si>
  <si>
    <t>ANGEL JESUS SALAZAR VALENZUELA</t>
  </si>
  <si>
    <t>22595007-5</t>
  </si>
  <si>
    <t>ZC5814</t>
  </si>
  <si>
    <t>HGHD17</t>
  </si>
  <si>
    <t>LUIS ALEJANDRO ALVAREZ GODOY</t>
  </si>
  <si>
    <t>17331223-7</t>
  </si>
  <si>
    <t>YL5830</t>
  </si>
  <si>
    <t>HGHD24</t>
  </si>
  <si>
    <t>ELIZABETH RENY PEREIRA ORMEÑO</t>
  </si>
  <si>
    <t>10558147-5</t>
  </si>
  <si>
    <t>YR5927</t>
  </si>
  <si>
    <t>HGHD62</t>
  </si>
  <si>
    <t>HILARIA ÚRSULA MAMANI MOLLO</t>
  </si>
  <si>
    <t>8156225-3</t>
  </si>
  <si>
    <t>YC3127</t>
  </si>
  <si>
    <t>HGHD63</t>
  </si>
  <si>
    <t>OSCAR GUILLERMO MILLES VIDAL</t>
  </si>
  <si>
    <t>8687403-2</t>
  </si>
  <si>
    <t>YR6251</t>
  </si>
  <si>
    <t>GPYC74</t>
  </si>
  <si>
    <t>DAVID OCTAVIO FLORES CASTILLO</t>
  </si>
  <si>
    <t>11376524-0</t>
  </si>
  <si>
    <t>YC3053</t>
  </si>
  <si>
    <t>GPYC76</t>
  </si>
  <si>
    <t>JAIME PABLO ALVARADA ARAYA</t>
  </si>
  <si>
    <t>12082356-6</t>
  </si>
  <si>
    <t>ZC1490</t>
  </si>
  <si>
    <t>GPYC79</t>
  </si>
  <si>
    <t>FRANCISCO CADIMA AGUILAR</t>
  </si>
  <si>
    <t>3345175-K</t>
  </si>
  <si>
    <t>YL6374</t>
  </si>
  <si>
    <t>GPYC63</t>
  </si>
  <si>
    <t xml:space="preserve">VIRGINIA LUISA RODRIGUEZ VALENCIA </t>
  </si>
  <si>
    <t>10465993-4</t>
  </si>
  <si>
    <t>YC3186</t>
  </si>
  <si>
    <t>CXXH68</t>
  </si>
  <si>
    <t>BR5516E50114S00-1</t>
  </si>
  <si>
    <t>Gasolina11,2No</t>
  </si>
  <si>
    <t>JOSÉ LUIS MARTINEZ PÉREZ</t>
  </si>
  <si>
    <t>7170504-8</t>
  </si>
  <si>
    <t>YC4269</t>
  </si>
  <si>
    <t>HWYX78</t>
  </si>
  <si>
    <t>YVER RENE CHOQUE CONDORI</t>
  </si>
  <si>
    <t>22674602-1</t>
  </si>
  <si>
    <t>YC3118</t>
  </si>
  <si>
    <t>HWYY58</t>
  </si>
  <si>
    <t>JORGE WILSON PINTO FLORES</t>
  </si>
  <si>
    <t>10361892-4</t>
  </si>
  <si>
    <t>ZC4331</t>
  </si>
  <si>
    <t>HGHD10</t>
  </si>
  <si>
    <t>02-02-2017 </t>
  </si>
  <si>
    <t>MARIA FERNANDA CALVO BENITES</t>
  </si>
  <si>
    <t>24029805-8</t>
  </si>
  <si>
    <t>ZC5837</t>
  </si>
  <si>
    <t>HGHD22</t>
  </si>
  <si>
    <t>15-03-2017 </t>
  </si>
  <si>
    <t>IVÁN EMILIO ALANO CONTRERAS</t>
  </si>
  <si>
    <t>8596448-8</t>
  </si>
  <si>
    <t>ZG4365</t>
  </si>
  <si>
    <t>GPYC31</t>
  </si>
  <si>
    <t>LUISA ESMERALDA BELTRÁN BELTRÁN</t>
  </si>
  <si>
    <t>7165514-8</t>
  </si>
  <si>
    <t>ZC5909</t>
  </si>
  <si>
    <t>HGGP49</t>
  </si>
  <si>
    <t>ANA MARÍA CABRERA MUÑOZ</t>
  </si>
  <si>
    <t>6901282-5</t>
  </si>
  <si>
    <t>ZG2155</t>
  </si>
  <si>
    <t>HGGP53</t>
  </si>
  <si>
    <t>SERGIO IVAN ARAYA ZEPEDA</t>
  </si>
  <si>
    <t>4896282-3</t>
  </si>
  <si>
    <t>WB5162</t>
  </si>
  <si>
    <t>HGGP56</t>
  </si>
  <si>
    <t xml:space="preserve">RUIZ MARIO ZULETA ZULETA </t>
  </si>
  <si>
    <t>8249652-1</t>
  </si>
  <si>
    <t>ZG2130</t>
  </si>
  <si>
    <t>GPYC36</t>
  </si>
  <si>
    <t>HY5661E50414S00-9</t>
  </si>
  <si>
    <t>OMAR ALBERTO CAMPUSANO ARANCIBIA</t>
  </si>
  <si>
    <t>9067353-K</t>
  </si>
  <si>
    <t>ZG4450</t>
  </si>
  <si>
    <t>GPYC40</t>
  </si>
  <si>
    <t>IRMA BEATRIZ ZAPATA BIAGGINI</t>
  </si>
  <si>
    <t>12216298-2</t>
  </si>
  <si>
    <t>ZG4427</t>
  </si>
  <si>
    <t>JDJC49</t>
  </si>
  <si>
    <t>JUAN ENRIQUE ARIAS SEGOVIA</t>
  </si>
  <si>
    <t>5569630-6</t>
  </si>
  <si>
    <t>ZC5836</t>
  </si>
  <si>
    <t>HGGP65</t>
  </si>
  <si>
    <t>LUIS ARMANDO SORIA SALAZAR</t>
  </si>
  <si>
    <t>7464557-7</t>
  </si>
  <si>
    <t>ZG2236</t>
  </si>
  <si>
    <t>HGGP70</t>
  </si>
  <si>
    <t>ANA MARGARITA MARIN CASTILLO</t>
  </si>
  <si>
    <t>8756901-2</t>
  </si>
  <si>
    <t>ZG2172</t>
  </si>
  <si>
    <t>HGGP78</t>
  </si>
  <si>
    <t>OSCAR CAMILO ALBANÉS DÍAZ</t>
  </si>
  <si>
    <t>8875697-5</t>
  </si>
  <si>
    <t>ZG2195</t>
  </si>
  <si>
    <t>HGGP99</t>
  </si>
  <si>
    <t>RAUL SANTIAGO LÓPEZ VEGA</t>
  </si>
  <si>
    <t>7588861-9</t>
  </si>
  <si>
    <t>ZC5754</t>
  </si>
  <si>
    <t>CXXH61</t>
  </si>
  <si>
    <t>NANCY IRENE CASTILLO MIRANDA</t>
  </si>
  <si>
    <t>8464517-6</t>
  </si>
  <si>
    <t>ZC5742</t>
  </si>
  <si>
    <t>HGGR11</t>
  </si>
  <si>
    <t>RICARDO EDUARDO ROMÁN PACHECO</t>
  </si>
  <si>
    <t>22571675-7</t>
  </si>
  <si>
    <t>ZC5772</t>
  </si>
  <si>
    <t>HGGR17</t>
  </si>
  <si>
    <t>DOMINGO ANTONIO ALBORNOZ FUENTES</t>
  </si>
  <si>
    <t>11581978-K</t>
  </si>
  <si>
    <t>ZG2105</t>
  </si>
  <si>
    <t>GPYC52</t>
  </si>
  <si>
    <t>GUILLERMO EUGENIO TOLEDO DONOSO</t>
  </si>
  <si>
    <t>8613310-5</t>
  </si>
  <si>
    <t>ZG2203</t>
  </si>
  <si>
    <t>HGHC72</t>
  </si>
  <si>
    <t>MARÍA ISOLINA MIRANDA UBEDA</t>
  </si>
  <si>
    <t>8957232-5</t>
  </si>
  <si>
    <t>ZG4418</t>
  </si>
  <si>
    <t>HGHC76</t>
  </si>
  <si>
    <t>ZG2058</t>
  </si>
  <si>
    <t>HGHD16</t>
  </si>
  <si>
    <t>HUGO HERNAN IBACACHE MONTENEGRO</t>
  </si>
  <si>
    <t>8070912-9</t>
  </si>
  <si>
    <t>ZX4461</t>
  </si>
  <si>
    <t>HGHD33</t>
  </si>
  <si>
    <t>BERNARDO LUIS CRUZ FABIAN</t>
  </si>
  <si>
    <t>8848231-K</t>
  </si>
  <si>
    <t>ZG2108</t>
  </si>
  <si>
    <t>HGHD18</t>
  </si>
  <si>
    <t>ZG2086</t>
  </si>
  <si>
    <t>HGHD20</t>
  </si>
  <si>
    <t>RN5333E50813S00-K</t>
  </si>
  <si>
    <t>1er Grupo:  Tecnologías menos contaminantes y seguridad</t>
  </si>
  <si>
    <t xml:space="preserve">Cumple con incorporar tecnologías menos contaminantes. En la segunda etapa de postulación debe verificar que el vehículo cumpla con tener al menos dos elementos opcionales de seguridad. </t>
  </si>
  <si>
    <t>Gasolina10,2No</t>
  </si>
  <si>
    <t>ALFONSO EDGARDO ROJAS TAPIA</t>
  </si>
  <si>
    <t>5987053-K</t>
  </si>
  <si>
    <t>ZG2154</t>
  </si>
  <si>
    <t>HGHD54</t>
  </si>
  <si>
    <t>LUIS ARTURO TABILO AHUMADA</t>
  </si>
  <si>
    <t>7134584-K</t>
  </si>
  <si>
    <t>ZG2084</t>
  </si>
  <si>
    <t>HGHD27</t>
  </si>
  <si>
    <t>ANGEL GUILLERMO CALDERON DIAZ</t>
  </si>
  <si>
    <t>6206521-4</t>
  </si>
  <si>
    <t>UE5753</t>
  </si>
  <si>
    <t>CXXH65</t>
  </si>
  <si>
    <t xml:space="preserve">ROBERTO SEGUNDO LAMAS FLORES </t>
  </si>
  <si>
    <t>8362491-4</t>
  </si>
  <si>
    <t>YZ8569</t>
  </si>
  <si>
    <t>GPYC89</t>
  </si>
  <si>
    <t>MAURICIO ENRIQUE DÍAZ SAAVEDRA</t>
  </si>
  <si>
    <t>11515875-9</t>
  </si>
  <si>
    <t>ZC5753</t>
  </si>
  <si>
    <t>GPYC92</t>
  </si>
  <si>
    <t>SEBASTIÁN KCHISTOPHER FUENTEALBA MERINO</t>
  </si>
  <si>
    <t>17694778-0</t>
  </si>
  <si>
    <t>ZV1123</t>
  </si>
  <si>
    <t>HWYX85</t>
  </si>
  <si>
    <t>MODESTO DAMIÁN SEGOVIA ARAYA</t>
  </si>
  <si>
    <t>12427881-3</t>
  </si>
  <si>
    <t>ZG4428</t>
  </si>
  <si>
    <t>HWYX99</t>
  </si>
  <si>
    <t>MARÍA SOLEDAD LEIVA VASQUEZ</t>
  </si>
  <si>
    <t>8939647-6</t>
  </si>
  <si>
    <t>RW1758</t>
  </si>
  <si>
    <t>GPYC37</t>
  </si>
  <si>
    <t>ZG6343</t>
  </si>
  <si>
    <t>GPYC38</t>
  </si>
  <si>
    <t>NOLBERTO BENJAMIN LETELIER CAMPILLAY</t>
  </si>
  <si>
    <t>6431043-7</t>
  </si>
  <si>
    <t>MY4027</t>
  </si>
  <si>
    <t>HGGP79</t>
  </si>
  <si>
    <t>JAIME ALBERTO LANA PIZARRO</t>
  </si>
  <si>
    <t>14111911-7</t>
  </si>
  <si>
    <t>ZG6292</t>
  </si>
  <si>
    <t>HGGP89</t>
  </si>
  <si>
    <t>HÉCTOR OSVALDO PINTO ALQUINTA</t>
  </si>
  <si>
    <t>7792288-1</t>
  </si>
  <si>
    <t>WP6283</t>
  </si>
  <si>
    <t>HGGP93</t>
  </si>
  <si>
    <t xml:space="preserve">RODRIGO FRANCISCO TEJERINA LIENDRO </t>
  </si>
  <si>
    <t>11748037-2</t>
  </si>
  <si>
    <t>WP6810</t>
  </si>
  <si>
    <t>GPYC47</t>
  </si>
  <si>
    <t>EVELYN JEANNETTE SALDÍVAR GUARDIA</t>
  </si>
  <si>
    <t>11266144-1</t>
  </si>
  <si>
    <t>WJ9580</t>
  </si>
  <si>
    <t>JGBL69</t>
  </si>
  <si>
    <t>MILTON GUILLERMO AYLLON VASQUEZ</t>
  </si>
  <si>
    <t>14646239-1</t>
  </si>
  <si>
    <t>RW4235</t>
  </si>
  <si>
    <t>GPYC50</t>
  </si>
  <si>
    <t>OSVALDO ERNESTO ARAYA ESCORZA</t>
  </si>
  <si>
    <t>3340605-3</t>
  </si>
  <si>
    <t>ZG6336</t>
  </si>
  <si>
    <t>GPYC51</t>
  </si>
  <si>
    <t>RAUL FERNANDO RIVERA SALVADOR</t>
  </si>
  <si>
    <t>10720757-0</t>
  </si>
  <si>
    <t>ZG4493</t>
  </si>
  <si>
    <t>HGHD29</t>
  </si>
  <si>
    <t>LUIS DIEGO CUELLO DIAZ</t>
  </si>
  <si>
    <t>17725348-0</t>
  </si>
  <si>
    <t>ZG6355</t>
  </si>
  <si>
    <t>HGHC73</t>
  </si>
  <si>
    <t>MARGARITA HILDA ESCOBAR BARROS</t>
  </si>
  <si>
    <t>7307373-1</t>
  </si>
  <si>
    <t>WP6832</t>
  </si>
  <si>
    <t>HGHD11</t>
  </si>
  <si>
    <t>HUGO VALDEMAR ESCOBAR LEMUS</t>
  </si>
  <si>
    <t>8469872-5</t>
  </si>
  <si>
    <t>ZG4482</t>
  </si>
  <si>
    <t>HGHD13</t>
  </si>
  <si>
    <t>MARCELO ALBERTO CORTÉS CANTO</t>
  </si>
  <si>
    <t>12839415-K</t>
  </si>
  <si>
    <t>ZG6392</t>
  </si>
  <si>
    <t>HGHC98</t>
  </si>
  <si>
    <t>JOSÉ JULIO SOZA ZEPEDA</t>
  </si>
  <si>
    <t>11614917-6</t>
  </si>
  <si>
    <t>WP6235</t>
  </si>
  <si>
    <t>HGHC99</t>
  </si>
  <si>
    <t>HUGO ALEJANDRO ROJAS MOYA</t>
  </si>
  <si>
    <t>6839442-2</t>
  </si>
  <si>
    <t>ZG6371</t>
  </si>
  <si>
    <t>HGHD32</t>
  </si>
  <si>
    <t>NOLBERTO ESTEBAN OSORIO DELFÍN</t>
  </si>
  <si>
    <t>6803259-8</t>
  </si>
  <si>
    <t>ZU9146</t>
  </si>
  <si>
    <t>HGHD41</t>
  </si>
  <si>
    <t>YOSETT NICOLE GUAMAN ARAYA</t>
  </si>
  <si>
    <t>12938785-8</t>
  </si>
  <si>
    <t>ZG4519</t>
  </si>
  <si>
    <t>HGHD45</t>
  </si>
  <si>
    <t>EDUARDO ALFREDO ARAYA ARAYA</t>
  </si>
  <si>
    <t>10245248-8</t>
  </si>
  <si>
    <t>KW5913</t>
  </si>
  <si>
    <t>HGHD47</t>
  </si>
  <si>
    <t>ANA LIDIA FUENTES GUTIÉRREZ</t>
  </si>
  <si>
    <t>10210655-5</t>
  </si>
  <si>
    <t>ZG6329</t>
  </si>
  <si>
    <t>HGHD50</t>
  </si>
  <si>
    <t>MARIA ISABEL AVALOS PAREDES</t>
  </si>
  <si>
    <t>9376259-2</t>
  </si>
  <si>
    <t>UW5429</t>
  </si>
  <si>
    <t>HGHD56</t>
  </si>
  <si>
    <t>ELENA VICTORIA LÓPEZ SALINAS</t>
  </si>
  <si>
    <t>5192005-8</t>
  </si>
  <si>
    <t>ZG6272</t>
  </si>
  <si>
    <t>JJYW50</t>
  </si>
  <si>
    <t>ANDRES ESTEBAN FLORES SANTANDER</t>
  </si>
  <si>
    <t>13871678-3</t>
  </si>
  <si>
    <t>WP6280</t>
  </si>
  <si>
    <t>GPYC67</t>
  </si>
  <si>
    <t>MARGARITA ESTER SAAVEDRA FERREIRA</t>
  </si>
  <si>
    <t>6633815-0</t>
  </si>
  <si>
    <t>ZG4535</t>
  </si>
  <si>
    <t>GPYC75</t>
  </si>
  <si>
    <t>SERGIO ANDRÉS GONZÁLEZ TEJERINA</t>
  </si>
  <si>
    <t>10213291-2</t>
  </si>
  <si>
    <t>WP9453</t>
  </si>
  <si>
    <t>GPYC60</t>
  </si>
  <si>
    <t>ZG6285</t>
  </si>
  <si>
    <t>GPYC94</t>
  </si>
  <si>
    <t>PABLO ANDRÉS VALDERRAMA HIDALGO</t>
  </si>
  <si>
    <t>15692807-0</t>
  </si>
  <si>
    <t>WP6228</t>
  </si>
  <si>
    <t>HWYX80</t>
  </si>
  <si>
    <t xml:space="preserve">FIDEL ANTONIO CASTILLOS ROJAS </t>
  </si>
  <si>
    <t>10510673-4</t>
  </si>
  <si>
    <t>WP6285</t>
  </si>
  <si>
    <t>HWYX81</t>
  </si>
  <si>
    <t>LUZ MARÍA VIA DORADO PALAPE</t>
  </si>
  <si>
    <t>8142500-0</t>
  </si>
  <si>
    <t>ZG6358</t>
  </si>
  <si>
    <t>HWYX88</t>
  </si>
  <si>
    <t>ORDINA OTILIA BARRERA BARRERA</t>
  </si>
  <si>
    <t>11384589-9</t>
  </si>
  <si>
    <t>ZG6337</t>
  </si>
  <si>
    <t>HWYX65</t>
  </si>
  <si>
    <t>05-07-2017 </t>
  </si>
  <si>
    <t>RAMÓN SEGUNDO ARAYA CEPEDA</t>
  </si>
  <si>
    <t>6487565-5</t>
  </si>
  <si>
    <t>BCLT18</t>
  </si>
  <si>
    <t>HGGP51</t>
  </si>
  <si>
    <t>TY5704E50414S00-2</t>
  </si>
  <si>
    <t xml:space="preserve">MARÍA VERONICA PERALTA MÓNDACA </t>
  </si>
  <si>
    <t>8528601-3</t>
  </si>
  <si>
    <t>BJJR30</t>
  </si>
  <si>
    <t>JBHY94</t>
  </si>
  <si>
    <t>NS5993E51114S00-5</t>
  </si>
  <si>
    <t xml:space="preserve">OSCAR ALFREDO GÁLVEZ BARRIENTOS </t>
  </si>
  <si>
    <t>5301820-3</t>
  </si>
  <si>
    <t>BCKT69</t>
  </si>
  <si>
    <t>GPYC35</t>
  </si>
  <si>
    <t>LILIANA MARIA NUÑEZ SATIZABAL</t>
  </si>
  <si>
    <t>23924188-3</t>
  </si>
  <si>
    <t>BCKT38</t>
  </si>
  <si>
    <t>HGGP58</t>
  </si>
  <si>
    <t>CESAR CAMILO ALVARADO CASTILLO</t>
  </si>
  <si>
    <t>11932482-3</t>
  </si>
  <si>
    <t>BCLX20</t>
  </si>
  <si>
    <t>GPYC44</t>
  </si>
  <si>
    <t>ANTONIO ERASMO BARAHONA LIQUITAY</t>
  </si>
  <si>
    <t>7719094-5</t>
  </si>
  <si>
    <t>BJLC33</t>
  </si>
  <si>
    <t>CXXH60</t>
  </si>
  <si>
    <t xml:space="preserve">LUISA DELICIA GONZÁLEZ TEJERINA </t>
  </si>
  <si>
    <t>10370204-6</t>
  </si>
  <si>
    <t>BCKT65</t>
  </si>
  <si>
    <t>GPYC46</t>
  </si>
  <si>
    <t>JUAN OMAR GUERRERO OCARANZA</t>
  </si>
  <si>
    <t>4785462-8</t>
  </si>
  <si>
    <t>BCLT34</t>
  </si>
  <si>
    <t>HGGP87</t>
  </si>
  <si>
    <t>PEDRO ALEJANDRO NARANJO VALENZUELA</t>
  </si>
  <si>
    <t>BCKC17</t>
  </si>
  <si>
    <t>HGGP96</t>
  </si>
  <si>
    <t>VICTOR ANTONIO ÁGUILA MAICHIL</t>
  </si>
  <si>
    <t>12542173-3</t>
  </si>
  <si>
    <t>BCKT32</t>
  </si>
  <si>
    <t>JGBD80</t>
  </si>
  <si>
    <t>ROBERTO SEGUNDO ESQUIVEL HEVIA</t>
  </si>
  <si>
    <t>6648894-2</t>
  </si>
  <si>
    <t>BCLK96</t>
  </si>
  <si>
    <t>HGGR12</t>
  </si>
  <si>
    <t>CARLOS ANTONIO CARMONA GANIFFO</t>
  </si>
  <si>
    <t>11343749-9</t>
  </si>
  <si>
    <t>BBBZ76</t>
  </si>
  <si>
    <t>HGGR15</t>
  </si>
  <si>
    <t>CARLOS ANTONIO ARAYA HIDALGO</t>
  </si>
  <si>
    <t>17436787-6</t>
  </si>
  <si>
    <t>BLWF24</t>
  </si>
  <si>
    <t>HGHC65</t>
  </si>
  <si>
    <t>MARIO EFRÉN CONCHA PAREDES</t>
  </si>
  <si>
    <t>11605308-K</t>
  </si>
  <si>
    <t>BCKT62</t>
  </si>
  <si>
    <t>GPYC53</t>
  </si>
  <si>
    <t xml:space="preserve">JORGE DANIEL HERRERA VIDELA </t>
  </si>
  <si>
    <t>5857443-0</t>
  </si>
  <si>
    <t>BCKR35</t>
  </si>
  <si>
    <t>CXXH62</t>
  </si>
  <si>
    <t>ROBERTO ALEJANDRO MANRÍQUEZ CABRERA</t>
  </si>
  <si>
    <t>9025165-1</t>
  </si>
  <si>
    <t>BCLK74</t>
  </si>
  <si>
    <t>HGHC80</t>
  </si>
  <si>
    <t>IVÁN JORGE DÍAZ ORELLANA</t>
  </si>
  <si>
    <t>7832585-2</t>
  </si>
  <si>
    <t>BCPP99</t>
  </si>
  <si>
    <t>HGHC81</t>
  </si>
  <si>
    <t>MITZY  DEL PILAR ARENAS MAXIMO</t>
  </si>
  <si>
    <t>9064659-1</t>
  </si>
  <si>
    <t>BCPR19</t>
  </si>
  <si>
    <t>HGHC79</t>
  </si>
  <si>
    <t>MAURICIO IVAN CABRERA SALAZAR</t>
  </si>
  <si>
    <t>13860866-2</t>
  </si>
  <si>
    <t>BRKW51</t>
  </si>
  <si>
    <t>HGHC84</t>
  </si>
  <si>
    <t>DORIS MARGARITA CARVALLO IRARRÁZABAL</t>
  </si>
  <si>
    <t>15691875-K</t>
  </si>
  <si>
    <t>BCKT36</t>
  </si>
  <si>
    <t>HGHC86</t>
  </si>
  <si>
    <t xml:space="preserve">BERNARDO DOMINGO  RAMIREZ DONOSO </t>
  </si>
  <si>
    <t>5836906-3</t>
  </si>
  <si>
    <t>BCLK76</t>
  </si>
  <si>
    <t>HGHC90</t>
  </si>
  <si>
    <t xml:space="preserve">ALICIA ELIZABETH LÓPEZ FLORES </t>
  </si>
  <si>
    <t>4889069-5</t>
  </si>
  <si>
    <t>BBBX43</t>
  </si>
  <si>
    <t>HGHC91</t>
  </si>
  <si>
    <t>DANNY BERTA PALMA MALLA</t>
  </si>
  <si>
    <t>10412723-1</t>
  </si>
  <si>
    <t>BJJG18</t>
  </si>
  <si>
    <t>HGHD35</t>
  </si>
  <si>
    <t>JORGE ALEXIS ZAMORA GONZALEZ</t>
  </si>
  <si>
    <t>15727923-8</t>
  </si>
  <si>
    <t>BBTG43</t>
  </si>
  <si>
    <t>HGHD23</t>
  </si>
  <si>
    <t>ABRAHAM EDUARDO CHAMORRO CONTRERAS</t>
  </si>
  <si>
    <t>17814094-9</t>
  </si>
  <si>
    <t>BBBZ50</t>
  </si>
  <si>
    <t>HGHD51</t>
  </si>
  <si>
    <t>WILSON GABRIEL MUÑOZ LEDEZMA</t>
  </si>
  <si>
    <t>8054190-2</t>
  </si>
  <si>
    <t>BCKR15</t>
  </si>
  <si>
    <t>HGHD26</t>
  </si>
  <si>
    <t>SONIA ANGÉLICA LARRONDO JAIME</t>
  </si>
  <si>
    <t>6707425-4</t>
  </si>
  <si>
    <t>BCLK34</t>
  </si>
  <si>
    <t>HGHD52</t>
  </si>
  <si>
    <t>JAVIER IVÁN MORENO LARA</t>
  </si>
  <si>
    <t>13418208-3</t>
  </si>
  <si>
    <t>BJJF93</t>
  </si>
  <si>
    <t>HGHD28</t>
  </si>
  <si>
    <t>JUAN ALBERTO BRAVO VILLARROEL</t>
  </si>
  <si>
    <t>9546148-4</t>
  </si>
  <si>
    <t>BCPP85</t>
  </si>
  <si>
    <t>HGHD58</t>
  </si>
  <si>
    <t>MATILDE MANCILLA GAYTAN</t>
  </si>
  <si>
    <t>7249322-2</t>
  </si>
  <si>
    <t>BBZJ61</t>
  </si>
  <si>
    <t>HGHD59</t>
  </si>
  <si>
    <t>FRANZ GOLER PERALTA BADILLA</t>
  </si>
  <si>
    <t>12506157-5</t>
  </si>
  <si>
    <t>BCLT45</t>
  </si>
  <si>
    <t>HGHD61</t>
  </si>
  <si>
    <t>JAVIER DAVID LABARCA TORRES</t>
  </si>
  <si>
    <t>8521953-7</t>
  </si>
  <si>
    <t>BCLT50</t>
  </si>
  <si>
    <t>GPYC66</t>
  </si>
  <si>
    <t>CHRISTOPHER PAULO BRAVO CORRALES</t>
  </si>
  <si>
    <t>15690827-4</t>
  </si>
  <si>
    <t>BCPP72</t>
  </si>
  <si>
    <t>GPYC65</t>
  </si>
  <si>
    <t>PEDRO NOLASCO MONTENEGRO VEAS</t>
  </si>
  <si>
    <t>8094765-8</t>
  </si>
  <si>
    <t>BCLK73</t>
  </si>
  <si>
    <t>GPYC70</t>
  </si>
  <si>
    <t>MARCELO OCTAVIO PARRA RIQUELME</t>
  </si>
  <si>
    <t>11577279-1</t>
  </si>
  <si>
    <t>BCKC38</t>
  </si>
  <si>
    <t>GPYC82</t>
  </si>
  <si>
    <t xml:space="preserve">RAMON REGINALDO LEMUS CORTES </t>
  </si>
  <si>
    <t>7839617-2</t>
  </si>
  <si>
    <t>BJJG85</t>
  </si>
  <si>
    <t>GPYC61</t>
  </si>
  <si>
    <t>JAIME LUIS MALDONADO GAC</t>
  </si>
  <si>
    <t>12567096-2</t>
  </si>
  <si>
    <t>BCPR25</t>
  </si>
  <si>
    <t>HWYX86</t>
  </si>
  <si>
    <t>JULIO ALBERTO GALLARDO GALLARDO</t>
  </si>
  <si>
    <t>7945080-4</t>
  </si>
  <si>
    <t>BJJW70</t>
  </si>
  <si>
    <t>HWYX92</t>
  </si>
  <si>
    <t xml:space="preserve">DAVID RUBÉN BALDERAS CORTÉS </t>
  </si>
  <si>
    <t>14655633-7</t>
  </si>
  <si>
    <t>BCKR54</t>
  </si>
  <si>
    <t>HGHD21</t>
  </si>
  <si>
    <t>HECTOR MANUEL TORRES CHAVEZ</t>
  </si>
  <si>
    <t>9023636-9</t>
  </si>
  <si>
    <t>BZVZ87</t>
  </si>
  <si>
    <t>HWYX97</t>
  </si>
  <si>
    <t>02-08-2017 </t>
  </si>
  <si>
    <t>JUAN CARLOS DÍAZ TORREJÓN</t>
  </si>
  <si>
    <t>6919072-3</t>
  </si>
  <si>
    <t>BRKW14</t>
  </si>
  <si>
    <t>HWYX83</t>
  </si>
  <si>
    <t>11-07-2017 </t>
  </si>
  <si>
    <t xml:space="preserve">FIDEL ENRIQUE CRUZ CRUZ </t>
  </si>
  <si>
    <t>8094749-6</t>
  </si>
  <si>
    <t>BTLG85</t>
  </si>
  <si>
    <t>GPYC57</t>
  </si>
  <si>
    <t>15-09-2008 </t>
  </si>
  <si>
    <t>LUIS ARMANDO GODOY DIAZ</t>
  </si>
  <si>
    <t>4465270-6</t>
  </si>
  <si>
    <t>BJLK61</t>
  </si>
  <si>
    <t>HGHC71</t>
  </si>
  <si>
    <t>16-09-2008 </t>
  </si>
  <si>
    <t>CARLOS GUSTAVO CARVAJAL ZUÑIGA</t>
  </si>
  <si>
    <t>8700839-8</t>
  </si>
  <si>
    <t>BVGC79</t>
  </si>
  <si>
    <t>GPYC81</t>
  </si>
  <si>
    <t>24-09-2008 </t>
  </si>
  <si>
    <t>PABLO HERMIT CERDA CUELLO</t>
  </si>
  <si>
    <t>4816038-7</t>
  </si>
  <si>
    <t>BJJG93</t>
  </si>
  <si>
    <t>GPYC58</t>
  </si>
  <si>
    <t>13-10-2008 </t>
  </si>
  <si>
    <t>Monto Aprobados Fondos 2017</t>
  </si>
  <si>
    <t>*Orden por nombre de los postulantes</t>
  </si>
  <si>
    <t>Postulantes Aprobados Etapa 1</t>
  </si>
  <si>
    <t>JUANA DEL CARMEN GATICA LIBREL</t>
  </si>
  <si>
    <t>9558832-8</t>
  </si>
  <si>
    <t>BJJG92</t>
  </si>
  <si>
    <t>GPYC83</t>
  </si>
  <si>
    <t>JAIME MARIANO OVANDO LEIVA</t>
  </si>
  <si>
    <t>7951962-6</t>
  </si>
  <si>
    <t>BJLK93</t>
  </si>
  <si>
    <t>GPYC91</t>
  </si>
  <si>
    <t>06-11-2008 </t>
  </si>
  <si>
    <t>ANDREA DEL PILAR MARTÍNEZ MENESES</t>
  </si>
  <si>
    <t>13171432-7</t>
  </si>
  <si>
    <t>BJLL14</t>
  </si>
  <si>
    <t>HGHC74</t>
  </si>
  <si>
    <t>GLORIA HAYDÉE DÍAZ ZEPEDA</t>
  </si>
  <si>
    <t>5970301-3</t>
  </si>
  <si>
    <t>BJLL77</t>
  </si>
  <si>
    <t>GPYC86</t>
  </si>
  <si>
    <t>07-01-2009 </t>
  </si>
  <si>
    <t>GERMAN ALEXANDER MUÑOZ JARA</t>
  </si>
  <si>
    <t>13219527-7</t>
  </si>
  <si>
    <t>BJPH12</t>
  </si>
  <si>
    <t>HGHD55</t>
  </si>
  <si>
    <t>06-02-2009 </t>
  </si>
  <si>
    <t>FRANCY CARMEN BUGUEÑO GONZÁLEZ</t>
  </si>
  <si>
    <t>8474642-8</t>
  </si>
  <si>
    <t>BJPH45</t>
  </si>
  <si>
    <t>GPYC77</t>
  </si>
  <si>
    <t>GILBERTO ENRIQUE SEGOVIA PÉREZ</t>
  </si>
  <si>
    <t>8618848-1</t>
  </si>
  <si>
    <t>BJPH43</t>
  </si>
  <si>
    <t>HWYY55</t>
  </si>
  <si>
    <t>08-04-2009 </t>
  </si>
  <si>
    <t>CAROLINA ANDREA FAJARDO CASTILLO</t>
  </si>
  <si>
    <t>15811813-0</t>
  </si>
  <si>
    <t>CBSR46</t>
  </si>
  <si>
    <t>HGHD48</t>
  </si>
  <si>
    <t>02-06-2009 </t>
  </si>
  <si>
    <t>BJPJ26</t>
  </si>
  <si>
    <t>HGHC70</t>
  </si>
  <si>
    <t>24-06-2009 </t>
  </si>
  <si>
    <t>JUAN ENRIQUE ARÍAS SEGOVIA</t>
  </si>
  <si>
    <t>BJPJ29</t>
  </si>
  <si>
    <t>HWZR34</t>
  </si>
  <si>
    <t>17-08-2017 </t>
  </si>
  <si>
    <t>23-07-2009 </t>
  </si>
  <si>
    <t>JONATHAN ALFREDO CAMPOS SALAZAR</t>
  </si>
  <si>
    <t>18217492-0</t>
  </si>
  <si>
    <t>BZVZ86</t>
  </si>
  <si>
    <t>JDJB72</t>
  </si>
  <si>
    <t>29-01-2009 </t>
  </si>
  <si>
    <t>FRANCISCO AGUSTIN ARQUEROS SILVA</t>
  </si>
  <si>
    <t>12441184-K</t>
  </si>
  <si>
    <t>CBSB85</t>
  </si>
  <si>
    <t>GPYC98</t>
  </si>
  <si>
    <t>30-03-2009 </t>
  </si>
  <si>
    <t>JUAN DEL CARMEN CARVAJAL CONCHA</t>
  </si>
  <si>
    <t>6487775-5</t>
  </si>
  <si>
    <t>BJRJ21</t>
  </si>
  <si>
    <t>HGHC82</t>
  </si>
  <si>
    <t>26-05-2009 </t>
  </si>
  <si>
    <t>GUILLERMO ENRIQUE DÍAZ BRUNA</t>
  </si>
  <si>
    <t>6357641-7</t>
  </si>
  <si>
    <t>BJRJ76</t>
  </si>
  <si>
    <t>HGGP71</t>
  </si>
  <si>
    <t>14-09-2009 </t>
  </si>
  <si>
    <t>FERNANDO OSVALDO MALDONADO VEGA</t>
  </si>
  <si>
    <t>10769537-0</t>
  </si>
  <si>
    <t>CDTP28</t>
  </si>
  <si>
    <t>GPYC68</t>
  </si>
  <si>
    <t>25-09-2009 </t>
  </si>
  <si>
    <t xml:space="preserve">DIGNA DEL CARMEN LEÓN ORTIZ </t>
  </si>
  <si>
    <t>8271749-8</t>
  </si>
  <si>
    <t>BJRJ80</t>
  </si>
  <si>
    <t>HWYX93</t>
  </si>
  <si>
    <t>27-07-2017 </t>
  </si>
  <si>
    <t>BJPJ43</t>
  </si>
  <si>
    <t>GPYC64</t>
  </si>
  <si>
    <t>28-09-2009 </t>
  </si>
  <si>
    <t>ELVIRA DEL CARMEN SOTO RODRIGUEZ</t>
  </si>
  <si>
    <t>9192515-K</t>
  </si>
  <si>
    <t>BJRJ85</t>
  </si>
  <si>
    <t>HGHC69</t>
  </si>
  <si>
    <t>02-10-2009 </t>
  </si>
  <si>
    <t>TERESA DE JESUS AGUIRRE CAIMANQUE</t>
  </si>
  <si>
    <t>11333110-0</t>
  </si>
  <si>
    <t>BJRJ89</t>
  </si>
  <si>
    <t>GPYC93</t>
  </si>
  <si>
    <t>07-10-2009 </t>
  </si>
  <si>
    <t xml:space="preserve">DAGOBERTO ENRIQUE OLIVARES BOLADOS </t>
  </si>
  <si>
    <t>8074506-0</t>
  </si>
  <si>
    <t>CBXH47</t>
  </si>
  <si>
    <t>HWYX69</t>
  </si>
  <si>
    <t>23-08-2017 </t>
  </si>
  <si>
    <t>28-10-2009 </t>
  </si>
  <si>
    <t>LEONARDO ULISES RIVERA SANTANA</t>
  </si>
  <si>
    <t>12106821-4</t>
  </si>
  <si>
    <t>BJRK23</t>
  </si>
  <si>
    <t>HGHC93</t>
  </si>
  <si>
    <t>13-11-2009 </t>
  </si>
  <si>
    <t>EDUARDO ALBERTO MORALES ALTAMIRANO</t>
  </si>
  <si>
    <t>7451652-1</t>
  </si>
  <si>
    <t>BJRK35</t>
  </si>
  <si>
    <t>HGHC67</t>
  </si>
  <si>
    <t>23-11-2009 </t>
  </si>
  <si>
    <t>CARLOS JAVIER EGAÑA MICKELSON</t>
  </si>
  <si>
    <t>10698655-K</t>
  </si>
  <si>
    <t>BJRK45</t>
  </si>
  <si>
    <t>HGGP82</t>
  </si>
  <si>
    <t>03-12-2009 </t>
  </si>
  <si>
    <t>CARLOS EDUARDO OSORIO EGAÑA</t>
  </si>
  <si>
    <t>10069360-7</t>
  </si>
  <si>
    <t>BJRK63</t>
  </si>
  <si>
    <t>JLYS71</t>
  </si>
  <si>
    <t>05-01-2010 </t>
  </si>
  <si>
    <t>HERIBERTO MAURICIO CABRERA ARCE</t>
  </si>
  <si>
    <t>13643201-K</t>
  </si>
  <si>
    <t>BJRK68</t>
  </si>
  <si>
    <t>GPYC69</t>
  </si>
  <si>
    <t xml:space="preserve">ANDREA ALEJANDRA DIAZ GARRIDO </t>
  </si>
  <si>
    <t>15812379-7</t>
  </si>
  <si>
    <t>BJRK72</t>
  </si>
  <si>
    <t>HGGP64</t>
  </si>
  <si>
    <t>18-01-2010 </t>
  </si>
  <si>
    <t>CATHERINE ELIZABETH DOWNING PIZARRO</t>
  </si>
  <si>
    <t>13011740-6</t>
  </si>
  <si>
    <t>CCCD99</t>
  </si>
  <si>
    <t>HGGP63</t>
  </si>
  <si>
    <t>22-01-2010 </t>
  </si>
  <si>
    <t xml:space="preserve">EDWIN ALBERTO BARRAZA TOLEDO </t>
  </si>
  <si>
    <t>16326427-7</t>
  </si>
  <si>
    <t>BJSB97</t>
  </si>
  <si>
    <t>GPYC87</t>
  </si>
  <si>
    <t>SOFÍA JACQUELINE MARTÍNEZ MARTÍNEZ</t>
  </si>
  <si>
    <t>9718329-5</t>
  </si>
  <si>
    <t>BJSB18</t>
  </si>
  <si>
    <t>CXXH66</t>
  </si>
  <si>
    <t>26-02-2010 </t>
  </si>
  <si>
    <t>INES CONCEPCIÓN CONCHA CARRASCO</t>
  </si>
  <si>
    <t>5698464-K</t>
  </si>
  <si>
    <t>CHLL94</t>
  </si>
  <si>
    <t>HGHD53</t>
  </si>
  <si>
    <t>11-02-2010 </t>
  </si>
  <si>
    <t>ALEJANDRO ENRIQUE ALAMOS DIAZ</t>
  </si>
  <si>
    <t>13171519-6</t>
  </si>
  <si>
    <t>BJPJ62</t>
  </si>
  <si>
    <t>HGHD46</t>
  </si>
  <si>
    <t>10-03-2010 </t>
  </si>
  <si>
    <t xml:space="preserve">FABIAN ESTEBAN MÁRQUEZ NAVEA </t>
  </si>
  <si>
    <t>16134771-K</t>
  </si>
  <si>
    <t>BJSB46</t>
  </si>
  <si>
    <t>HGGP76</t>
  </si>
  <si>
    <t>07-04-2010 </t>
  </si>
  <si>
    <t xml:space="preserve">CRISTIANS ALBERTO CARRIZO MUÑOZ </t>
  </si>
  <si>
    <t>12582232-0</t>
  </si>
  <si>
    <t>BJSB49</t>
  </si>
  <si>
    <t>HWYX90</t>
  </si>
  <si>
    <t>12-04-2010 </t>
  </si>
  <si>
    <t>BJPH82</t>
  </si>
  <si>
    <t>HGGR18</t>
  </si>
  <si>
    <t>13-04-2010 </t>
  </si>
  <si>
    <t xml:space="preserve">LIDIA ADRIANA CORTÉS MALDONADO </t>
  </si>
  <si>
    <t>6774848-4</t>
  </si>
  <si>
    <t>BJPH84</t>
  </si>
  <si>
    <t>GPYC49</t>
  </si>
  <si>
    <t>ROBINSON RODRIGO CASTRO RAMOS</t>
  </si>
  <si>
    <t>13742167-4</t>
  </si>
  <si>
    <t>BJSB53</t>
  </si>
  <si>
    <t>HGHC83</t>
  </si>
  <si>
    <t>16-04-2010 </t>
  </si>
  <si>
    <t>EUGENIO DEL CARMEN CALLPA ARAPIO</t>
  </si>
  <si>
    <t>4458779-3</t>
  </si>
  <si>
    <t>BJPH92</t>
  </si>
  <si>
    <t>HGGP66</t>
  </si>
  <si>
    <t>06-10-2016 </t>
  </si>
  <si>
    <t>22-04-2010 </t>
  </si>
  <si>
    <t>LEONARDO ANTONIO ROJAS LÓPEZ</t>
  </si>
  <si>
    <t>8015654-5</t>
  </si>
  <si>
    <t>BJSL87</t>
  </si>
  <si>
    <t>HGHC92</t>
  </si>
  <si>
    <t>05-05-2010 </t>
  </si>
  <si>
    <t>LUIS ANTONIO ORQUERA PERALTA</t>
  </si>
  <si>
    <t>16671556-3</t>
  </si>
  <si>
    <t>BJSP32</t>
  </si>
  <si>
    <t>HGGR10</t>
  </si>
  <si>
    <t>RENATA FERNANDA OSORIO AGUIRRE</t>
  </si>
  <si>
    <t>18791624-0</t>
  </si>
  <si>
    <t>CLKF35</t>
  </si>
  <si>
    <t>GPYC78</t>
  </si>
  <si>
    <t>HY6447E51115S00-K</t>
  </si>
  <si>
    <t xml:space="preserve">Gasolina </t>
  </si>
  <si>
    <t>no cumple</t>
  </si>
  <si>
    <t>Gasolina 11,5No</t>
  </si>
  <si>
    <t>20-05-2010 </t>
  </si>
  <si>
    <t>JORGE MARCELO NUÑEZ CORREA</t>
  </si>
  <si>
    <t>13867842-3</t>
  </si>
  <si>
    <t>BJSP38</t>
  </si>
  <si>
    <t>GPYC72</t>
  </si>
  <si>
    <t>26-05-2010 </t>
  </si>
  <si>
    <t>ABEL ALFONSO GUERRA GORIGOITÍA</t>
  </si>
  <si>
    <t>6096106-9</t>
  </si>
  <si>
    <t>BJSP58</t>
  </si>
  <si>
    <t>GPYC56</t>
  </si>
  <si>
    <t>DF6401E51015S00-7</t>
  </si>
  <si>
    <t>Gasolina10,4No</t>
  </si>
  <si>
    <t>27-05-2010 </t>
  </si>
  <si>
    <t>PABLO ALBERTO LEÓN CHELME</t>
  </si>
  <si>
    <t>9713997-0</t>
  </si>
  <si>
    <t>BJSP90</t>
  </si>
  <si>
    <t>HGGP44</t>
  </si>
  <si>
    <t>17-06-2010 </t>
  </si>
  <si>
    <t>DIOMINGO FÉLIX ARAYA ARAYA</t>
  </si>
  <si>
    <t>7945905-4</t>
  </si>
  <si>
    <t>BJSP22</t>
  </si>
  <si>
    <t>GPYC59</t>
  </si>
  <si>
    <t>08-07-2010 </t>
  </si>
  <si>
    <t>OSCAR VLADIMIR CRUZ ZULETA</t>
  </si>
  <si>
    <t>6580829-3</t>
  </si>
  <si>
    <t>BJSP25</t>
  </si>
  <si>
    <t>HGHD14</t>
  </si>
  <si>
    <t>22-07-2010 </t>
  </si>
  <si>
    <t>PEDRO ERNESTO GONZÁLEZ ARAYA</t>
  </si>
  <si>
    <t>10686928-6</t>
  </si>
  <si>
    <t>BJSR16</t>
  </si>
  <si>
    <t>HWYX77</t>
  </si>
  <si>
    <t>30-07-2010 </t>
  </si>
  <si>
    <t>LUIS DEL CARMEN ANDRADE DÍAZ</t>
  </si>
  <si>
    <t>8070376-7</t>
  </si>
  <si>
    <t>BJSR93</t>
  </si>
  <si>
    <t>HWYX96</t>
  </si>
  <si>
    <t>07-09-2010 </t>
  </si>
  <si>
    <t>AMÉRICA YUSKA GONZÁLEZ SOTO</t>
  </si>
  <si>
    <t>13870246-4</t>
  </si>
  <si>
    <t>CSPS94</t>
  </si>
  <si>
    <t>HGGP72</t>
  </si>
  <si>
    <t>30-09-2010 </t>
  </si>
  <si>
    <t xml:space="preserve">HUGO FERNANDO DIAZ MARTINEZ </t>
  </si>
  <si>
    <t>9428849-5</t>
  </si>
  <si>
    <t>BJSS51</t>
  </si>
  <si>
    <t>HGHD36</t>
  </si>
  <si>
    <t>28-10-2010 </t>
  </si>
  <si>
    <t xml:space="preserve">MIGUEL ANGEL ARAYA PORTILLA </t>
  </si>
  <si>
    <t>13868074-6</t>
  </si>
  <si>
    <t>CTZF99</t>
  </si>
  <si>
    <t>HGHD31</t>
  </si>
  <si>
    <t>05-11-2010 </t>
  </si>
  <si>
    <t>ANA RITA RAMIREZ SANHUEZA</t>
  </si>
  <si>
    <t>6427313-2</t>
  </si>
  <si>
    <t>BJSS62</t>
  </si>
  <si>
    <t>HGHD38</t>
  </si>
  <si>
    <t>19-11-2010 </t>
  </si>
  <si>
    <t>BERTA DEL CARMEN GATICA TRONCOSO</t>
  </si>
  <si>
    <t>8333248-4</t>
  </si>
  <si>
    <t>BJSS71</t>
  </si>
  <si>
    <t>HGHC78</t>
  </si>
  <si>
    <t>02-12-2010 </t>
  </si>
  <si>
    <t>JORGE DEL CARMEN MONTIEL BAEZA</t>
  </si>
  <si>
    <t>7047634-7</t>
  </si>
  <si>
    <t>BXTB74</t>
  </si>
  <si>
    <t>JHRL63</t>
  </si>
  <si>
    <t>04-01-2011 </t>
  </si>
  <si>
    <t xml:space="preserve">ROBERTO CARLOS TORO VICENCIO </t>
  </si>
  <si>
    <t>17074887-5</t>
  </si>
  <si>
    <t>CWXS52</t>
  </si>
  <si>
    <t>HGGP84</t>
  </si>
  <si>
    <t>05-01-2011 </t>
  </si>
  <si>
    <t xml:space="preserve">ANTONIO EXEQUIAS NAVEA SANHUEZA </t>
  </si>
  <si>
    <t>8271046-9</t>
  </si>
  <si>
    <t>BXTB86</t>
  </si>
  <si>
    <t>HGHC88</t>
  </si>
  <si>
    <t>26-01-2011 </t>
  </si>
  <si>
    <t>IRMA EDITH VERGARA RAMOS</t>
  </si>
  <si>
    <t>16051337-3</t>
  </si>
  <si>
    <t>BJPH61</t>
  </si>
  <si>
    <t>CXXH64</t>
  </si>
  <si>
    <t>ORFA QUISPE GAMARRA</t>
  </si>
  <si>
    <t>23936710-0</t>
  </si>
  <si>
    <t>BXTR32</t>
  </si>
  <si>
    <t>HGHD42</t>
  </si>
  <si>
    <t>27-05-2011 </t>
  </si>
  <si>
    <t xml:space="preserve">DANIEL ALEJANDRO PERÉZ HUARACHE </t>
  </si>
  <si>
    <t>13864915-6</t>
  </si>
  <si>
    <t>BXTP41</t>
  </si>
  <si>
    <t>GPYC62</t>
  </si>
  <si>
    <t>28-03-2011 </t>
  </si>
  <si>
    <t>WILMA ÁLVAREZ FERNÁNDEZ</t>
  </si>
  <si>
    <t>7397425-9</t>
  </si>
  <si>
    <t>DBLJ54</t>
  </si>
  <si>
    <t>HWYX66</t>
  </si>
  <si>
    <t>10-08-2017 </t>
  </si>
  <si>
    <t>04-05-2011 </t>
  </si>
  <si>
    <t>WALDO OSVALDO GUIDOTTI GONZALEZ</t>
  </si>
  <si>
    <t>9923314-1</t>
  </si>
  <si>
    <t>BXTR37</t>
  </si>
  <si>
    <t>GPYC84</t>
  </si>
  <si>
    <t>30-05-2011 </t>
  </si>
  <si>
    <t>MARÍA LUZMIRA ISABEL CONTRERAS HERRERA</t>
  </si>
  <si>
    <t>6805416-8</t>
  </si>
  <si>
    <t>BXTR52</t>
  </si>
  <si>
    <t>GPYC90</t>
  </si>
  <si>
    <t>04-07-2011 </t>
  </si>
  <si>
    <t xml:space="preserve">MIGUEL EDUARDO MOLINA VALDERRAMA </t>
  </si>
  <si>
    <t>13868817-8</t>
  </si>
  <si>
    <t>BXTR58</t>
  </si>
  <si>
    <t>JPYP94</t>
  </si>
  <si>
    <t>13-07-2011 </t>
  </si>
  <si>
    <t>NELSON SEGUNDO GUTIERREZ ZEPEDA</t>
  </si>
  <si>
    <t>4839283-0</t>
  </si>
  <si>
    <t>BXXK15</t>
  </si>
  <si>
    <t>HGHD44</t>
  </si>
  <si>
    <t>12-08-2011 </t>
  </si>
  <si>
    <t>DRAGOMIR OSVALDO ANTONIO AZÓCAR</t>
  </si>
  <si>
    <t>8077721-3</t>
  </si>
  <si>
    <t>BXXK47</t>
  </si>
  <si>
    <t>HGGP60</t>
  </si>
  <si>
    <t>15-09-2011 </t>
  </si>
  <si>
    <t>FLORINDA CECILIA PIZARRO ABARCA</t>
  </si>
  <si>
    <t>9412747-5</t>
  </si>
  <si>
    <t>BXTR15</t>
  </si>
  <si>
    <t>CXXH63</t>
  </si>
  <si>
    <t>14-11-2011 </t>
  </si>
  <si>
    <t>MIGUEL JOSÉ MAMANI MOLLO</t>
  </si>
  <si>
    <t>7447056-4</t>
  </si>
  <si>
    <t>BXXJ11</t>
  </si>
  <si>
    <t>HGHD19</t>
  </si>
  <si>
    <t>09-01-2012 </t>
  </si>
  <si>
    <t>RICARDO ORESTES MORALES RUIZ</t>
  </si>
  <si>
    <t>7849990-7</t>
  </si>
  <si>
    <t>BXXT41</t>
  </si>
  <si>
    <t>GPYC39</t>
  </si>
  <si>
    <t>14-03-2012 </t>
  </si>
  <si>
    <t>CARLOS DANIEL SAAVEDRA GONZALEZ</t>
  </si>
  <si>
    <t>12614208-0</t>
  </si>
  <si>
    <t>BXTC60</t>
  </si>
  <si>
    <t>HWYX82</t>
  </si>
  <si>
    <t>12-04-2012 </t>
  </si>
  <si>
    <t>ALEJANDRA LORENNA VALDES GUTIERREZ</t>
  </si>
  <si>
    <t>15710688-0</t>
  </si>
  <si>
    <t>CXWF32</t>
  </si>
  <si>
    <t>HGHD64</t>
  </si>
  <si>
    <t>26-06-2012 </t>
  </si>
  <si>
    <t>MIGUEL ANGEL ARAYA PORTILLA</t>
  </si>
  <si>
    <t>FBZV24</t>
  </si>
  <si>
    <t>GPYC96</t>
  </si>
  <si>
    <t>ANGELO ALEXIS LILLO GARCIA</t>
  </si>
  <si>
    <t>16133394-8</t>
  </si>
  <si>
    <t>CXWD32</t>
  </si>
  <si>
    <t>JTPX10</t>
  </si>
  <si>
    <t xml:space="preserve">BLANDINA DEL CARMEN ROJAS PORTILLA </t>
  </si>
  <si>
    <t>6201848-8</t>
  </si>
  <si>
    <t>FXFX19</t>
  </si>
  <si>
    <t>HGGP67</t>
  </si>
  <si>
    <t xml:space="preserve">MARCELO ALEJANDRO CORNEJO ALANIZ </t>
  </si>
  <si>
    <t>14116016-8</t>
  </si>
  <si>
    <t>FDVW56</t>
  </si>
  <si>
    <t>HGGP97</t>
  </si>
  <si>
    <t>26-08-2013 </t>
  </si>
  <si>
    <t>ÁLVARO CRISTÓBAL ANDRADE  ANDRADE</t>
  </si>
  <si>
    <t>15018435-5</t>
  </si>
  <si>
    <t>CXWD73</t>
  </si>
  <si>
    <t>HGHC68</t>
  </si>
  <si>
    <t>NICOLAS SIGISFREDO GODOY CONTRERAS</t>
  </si>
  <si>
    <t>5365375-8</t>
  </si>
  <si>
    <t>FTTG89</t>
  </si>
  <si>
    <t>GPYC71</t>
  </si>
  <si>
    <t>07-06-2013 </t>
  </si>
  <si>
    <t xml:space="preserve">ADOLFO ORLANDO MORALES GUTIERREZ </t>
  </si>
  <si>
    <t>9873140-7</t>
  </si>
  <si>
    <t>UE5615</t>
  </si>
  <si>
    <t>18-11-2002 </t>
  </si>
  <si>
    <t>RIGOBERTO ABEL QUISPE YUCRA</t>
  </si>
  <si>
    <t>15018273-5</t>
  </si>
  <si>
    <t>UE8997</t>
  </si>
  <si>
    <t>10-09-2003 </t>
  </si>
  <si>
    <t>MARISOL BERTA CRUZ BURGOS</t>
  </si>
  <si>
    <t>12581913-3</t>
  </si>
  <si>
    <t>UE9009</t>
  </si>
  <si>
    <t>24-10-2003 </t>
  </si>
  <si>
    <t>WAULSSEN JOHANN NIEFERGOLT VERA</t>
  </si>
  <si>
    <t>12802436-0</t>
  </si>
  <si>
    <t>XE2578</t>
  </si>
  <si>
    <t>VÍCTOR NICANOR DÍAZ GONZÁLEZ</t>
  </si>
  <si>
    <t>8383096-4</t>
  </si>
  <si>
    <t>XH1486</t>
  </si>
  <si>
    <t>09-02-2004 </t>
  </si>
  <si>
    <t>CARLOS MATEO GONZALEZ CENZANO</t>
  </si>
  <si>
    <t>5752882-6</t>
  </si>
  <si>
    <t>YC1110</t>
  </si>
  <si>
    <t>07-07-2004 </t>
  </si>
  <si>
    <t>JESÚS DEL ROSARIO DÍAZ VARELA</t>
  </si>
  <si>
    <t>9064634-6</t>
  </si>
  <si>
    <t>XV9157</t>
  </si>
  <si>
    <t>27-07-2004 </t>
  </si>
  <si>
    <t>ROBERTO EDUARDO SEPÚLVEDA CÁCERES</t>
  </si>
  <si>
    <t>4664473-5</t>
  </si>
  <si>
    <t>YC1141</t>
  </si>
  <si>
    <t>WALDO GABRIEL BUGUEÑO MUÑOZ</t>
  </si>
  <si>
    <t>12612929-7</t>
  </si>
  <si>
    <t>ZC1566</t>
  </si>
  <si>
    <t>29-07-2005 </t>
  </si>
  <si>
    <t>JORGE MANUEL CRUZ BURGOS</t>
  </si>
  <si>
    <t>11196836-5</t>
  </si>
  <si>
    <t>ZG4358</t>
  </si>
  <si>
    <t>01-06-2006 </t>
  </si>
  <si>
    <t>ZG4398</t>
  </si>
  <si>
    <t>PAMELA MARLENE LAYME LOPEZ</t>
  </si>
  <si>
    <t>24852719-6</t>
  </si>
  <si>
    <t>ZG4341</t>
  </si>
  <si>
    <t>03-05-2006 </t>
  </si>
  <si>
    <t>LUIS BERNARDO MORAGA BINIMELIS</t>
  </si>
  <si>
    <t>5298073-9</t>
  </si>
  <si>
    <t>ZG4445</t>
  </si>
  <si>
    <t>ROBERTO MARIO CORDERO MÁRQUEZ</t>
  </si>
  <si>
    <t>11505265-9</t>
  </si>
  <si>
    <t>RW1419</t>
  </si>
  <si>
    <t>28-05-2007 </t>
  </si>
  <si>
    <t xml:space="preserve">LUIS FERNANDO RIVERA REYES </t>
  </si>
  <si>
    <t>7579249-2</t>
  </si>
  <si>
    <t>BCKC10</t>
  </si>
  <si>
    <t>05-09-2007 </t>
  </si>
  <si>
    <t>GUILLERMO HERNÁN CUELLO MARTÍNEZ</t>
  </si>
  <si>
    <t>9757152-K</t>
  </si>
  <si>
    <t>BCKC18</t>
  </si>
  <si>
    <t>11-09-2007 </t>
  </si>
  <si>
    <t>OSCAR BERNARDO PIZARRO ABARCA</t>
  </si>
  <si>
    <t>8177754-3</t>
  </si>
  <si>
    <t>BCKC36</t>
  </si>
  <si>
    <t>BCKC31</t>
  </si>
  <si>
    <t>PATRICIA ANGELINA RIVERA PLIVARES</t>
  </si>
  <si>
    <t>14371112-9</t>
  </si>
  <si>
    <t>BCLX26</t>
  </si>
  <si>
    <t>24-03-2008 </t>
  </si>
  <si>
    <t>JAIME ENRIQUEZ FILANCO</t>
  </si>
  <si>
    <t>23690928-K</t>
  </si>
  <si>
    <t>BCLT54</t>
  </si>
  <si>
    <t>07-04-2008 </t>
  </si>
  <si>
    <t>MARCELO ALEJANDRO VÁSQUEZ PARDO</t>
  </si>
  <si>
    <t>15691626-9</t>
  </si>
  <si>
    <t>BCPP82</t>
  </si>
  <si>
    <t>23-04-2008 </t>
  </si>
  <si>
    <t>SARA EULALIA CORTÉS VILCA</t>
  </si>
  <si>
    <t>7872808-6</t>
  </si>
  <si>
    <t>BJPJ12</t>
  </si>
  <si>
    <t>BJPH49</t>
  </si>
  <si>
    <t>13-04-2009 </t>
  </si>
  <si>
    <t>UBER HERNÁN MARÍN VIVANCO</t>
  </si>
  <si>
    <t>7869184-0</t>
  </si>
  <si>
    <t>BJSB98</t>
  </si>
  <si>
    <t>PATRICIA MALVINA MAUREIRA RAMÍREZ</t>
  </si>
  <si>
    <t>8172639-6</t>
  </si>
  <si>
    <t>BJSB51</t>
  </si>
  <si>
    <t>15-04-2010 </t>
  </si>
  <si>
    <t>CLAUDIO ALEJANDRO ROJAS VEGA</t>
  </si>
  <si>
    <t>13535801-0</t>
  </si>
  <si>
    <t>BJPH95</t>
  </si>
  <si>
    <t>26-04-2010 </t>
  </si>
  <si>
    <t xml:space="preserve">REINALDO MAURICIO ARDILES LERA </t>
  </si>
  <si>
    <t>11377288-3</t>
  </si>
  <si>
    <t>CLYT36</t>
  </si>
  <si>
    <t>24-05-2010 </t>
  </si>
  <si>
    <t>RENÉ ARTURO ROJAS BUGUEÑO</t>
  </si>
  <si>
    <t>8685200-4</t>
  </si>
  <si>
    <t>BXTP33</t>
  </si>
  <si>
    <t>16-03-2011 </t>
  </si>
  <si>
    <t>AMADA ELENA CASANGA ALVAREZ</t>
  </si>
  <si>
    <t>6752491-8</t>
  </si>
  <si>
    <t>GRYF13</t>
  </si>
  <si>
    <t>Vehículo saliente tiene menos de 4 años de antigüedad, verificar si presenta PÉRDIDA TOTAL</t>
  </si>
  <si>
    <t>Sí</t>
  </si>
  <si>
    <t>HGGP52</t>
  </si>
  <si>
    <t>07-08-2014 </t>
  </si>
  <si>
    <t>CARMEN GLORIA JIMÉNEZ COFRÉ</t>
  </si>
  <si>
    <t>10349171-1</t>
  </si>
  <si>
    <t>HGGP91</t>
  </si>
  <si>
    <t>GPYC95</t>
  </si>
  <si>
    <t>Lista de Espera 1</t>
  </si>
  <si>
    <t>Lista de Espera 2</t>
  </si>
  <si>
    <t>Lista de Espera 3</t>
  </si>
  <si>
    <t>Rechazados</t>
  </si>
  <si>
    <t>Observaciones</t>
  </si>
  <si>
    <t xml:space="preserve">BLANCA ANGÉLICA MARDONES GALINDO </t>
  </si>
  <si>
    <t>12801872-7</t>
  </si>
  <si>
    <t>BCLT23</t>
  </si>
  <si>
    <t>HGGP73</t>
  </si>
  <si>
    <t>Revisión técnica del vehiculo saliente</t>
  </si>
  <si>
    <t>CARY ANDREA PENA CARIOLA</t>
  </si>
  <si>
    <t>15019604-3</t>
  </si>
  <si>
    <t>BJSB47</t>
  </si>
  <si>
    <t>HGGP74</t>
  </si>
  <si>
    <t>Revisión técnica mas de 18 meses</t>
  </si>
  <si>
    <t xml:space="preserve">HERNÁN HUMBERTO MURÚA GUERRA </t>
  </si>
  <si>
    <t>6734650-5</t>
  </si>
  <si>
    <t>TK8998</t>
  </si>
  <si>
    <t>HGHD25</t>
  </si>
  <si>
    <t>Cancelado mas de 18 meses, revisión vencida mas de 18 meses</t>
  </si>
  <si>
    <t>HUMBERTO ALCARIO ASTUDILLO ASTUDILLO</t>
  </si>
  <si>
    <t>6047249-1</t>
  </si>
  <si>
    <t>BXXT46</t>
  </si>
  <si>
    <t>GYBW18</t>
  </si>
  <si>
    <t/>
  </si>
  <si>
    <t>vehiculo entrante año 2015</t>
  </si>
  <si>
    <t>HUGO AROLDO BUGUEÑO PIZARRO</t>
  </si>
  <si>
    <t>3730891-9</t>
  </si>
  <si>
    <t>ZC1587</t>
  </si>
  <si>
    <t>HGGP69</t>
  </si>
  <si>
    <t>Declaración Jurada no corresponde al postulante</t>
  </si>
  <si>
    <t>GUILLERMO ENRICO MORENO WALKER</t>
  </si>
  <si>
    <t>11853687-8</t>
  </si>
  <si>
    <t>BXXT58</t>
  </si>
  <si>
    <t>ALBERTO RODRÍGUEZ CHOQUE</t>
  </si>
  <si>
    <t>15018224-7</t>
  </si>
  <si>
    <t>BXXS82</t>
  </si>
  <si>
    <t>MARCELO ISAIAS ESQUIVEL IGNACIO</t>
  </si>
  <si>
    <t>12575321-3</t>
  </si>
  <si>
    <t>BXXS78</t>
  </si>
  <si>
    <t>29-05-2012 </t>
  </si>
  <si>
    <t>10-05-2012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</si>
</sst>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$&quot;* #,##0.00_ ;_ &quot;$&quot;* \-#,##0.00_ ;_ &quot;$&quot;* &quot;-&quot;??_ ;_ @_ "/>
    <numFmt numFmtId="165" formatCode="_-&quot;$&quot;\ * #,##0_-;\-&quot;$&quot;\ * #,##0_-;_-&quot;$&quot;\ * &quot;-&quot;??_-;_-@_-"/>
    <numFmt numFmtId="166" formatCode="&quot;$&quot;\ #,##0"/>
    <numFmt numFmtId="167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name val="Tahoma"/>
      <family val="2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C0C0C0"/>
      </right>
      <top style="medium">
        <color rgb="FFC0C0C0"/>
      </top>
      <bottom style="medium">
        <color rgb="FF80808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1" fontId="3" fillId="5" borderId="1" xfId="0" applyNumberFormat="1" applyFont="1" applyFill="1" applyBorder="1" applyAlignment="1" applyProtection="1">
      <alignment horizontal="center" vertical="center" wrapText="1"/>
    </xf>
    <xf numFmtId="165" fontId="3" fillId="4" borderId="1" xfId="1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14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</xf>
    <xf numFmtId="166" fontId="9" fillId="6" borderId="1" xfId="0" applyNumberFormat="1" applyFont="1" applyFill="1" applyBorder="1" applyAlignment="1" applyProtection="1">
      <alignment horizontal="center" vertical="center" wrapText="1"/>
    </xf>
    <xf numFmtId="0" fontId="11" fillId="6" borderId="0" xfId="0" applyFont="1" applyFill="1"/>
    <xf numFmtId="1" fontId="9" fillId="6" borderId="1" xfId="0" applyNumberFormat="1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166" fontId="8" fillId="7" borderId="1" xfId="0" applyNumberFormat="1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7" fontId="9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5" fontId="3" fillId="4" borderId="1" xfId="1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horizontal="right" wrapText="1"/>
    </xf>
    <xf numFmtId="14" fontId="6" fillId="0" borderId="1" xfId="0" applyNumberFormat="1" applyFont="1" applyFill="1" applyBorder="1" applyAlignment="1">
      <alignment horizontal="right" vertical="center" wrapText="1"/>
    </xf>
    <xf numFmtId="1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4" fontId="6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166" fontId="9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0" xfId="0" applyFont="1" applyFill="1"/>
    <xf numFmtId="1" fontId="9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6" fillId="0" borderId="7" xfId="0" applyFont="1" applyBorder="1" applyAlignment="1">
      <alignment vertical="center" wrapText="1"/>
    </xf>
    <xf numFmtId="14" fontId="6" fillId="0" borderId="0" xfId="0" applyNumberFormat="1" applyFont="1"/>
    <xf numFmtId="0" fontId="8" fillId="7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1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Base%202017_RTC_tipo_mvt_para%20imprim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Copia%20de%20Bas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_rechazados (2)"/>
      <sheetName val="Aprobados 2017"/>
      <sheetName val="Lista espera 1"/>
      <sheetName val="Otros_rechazados"/>
      <sheetName val="Aprobados"/>
      <sheetName val="Hoja3"/>
      <sheetName val="Hoja2"/>
      <sheetName val="Datos "/>
      <sheetName val="Beneficiarios Potenciales"/>
      <sheetName val="Montos 2017"/>
      <sheetName val="Postul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Hoja2"/>
      <sheetName val="Datos "/>
      <sheetName val="Beneficiarios Potenciales"/>
      <sheetName val="Montos 2017"/>
      <sheetName val="Postulacion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"/>
  <sheetViews>
    <sheetView topLeftCell="A136" workbookViewId="0">
      <selection activeCell="E3" sqref="E3"/>
    </sheetView>
  </sheetViews>
  <sheetFormatPr baseColWidth="10" defaultRowHeight="15" x14ac:dyDescent="0.25"/>
  <cols>
    <col min="1" max="1" width="4" style="67" bestFit="1" customWidth="1"/>
    <col min="2" max="2" width="8.85546875" bestFit="1" customWidth="1"/>
    <col min="3" max="3" width="4" bestFit="1" customWidth="1"/>
    <col min="5" max="5" width="10.5703125" bestFit="1" customWidth="1"/>
    <col min="6" max="6" width="6.85546875" bestFit="1" customWidth="1"/>
    <col min="7" max="7" width="10.5703125" bestFit="1" customWidth="1"/>
    <col min="8" max="8" width="7.85546875" bestFit="1" customWidth="1"/>
    <col min="9" max="9" width="10.140625" bestFit="1" customWidth="1"/>
    <col min="10" max="10" width="7.5703125" bestFit="1" customWidth="1"/>
    <col min="11" max="11" width="8.140625" bestFit="1" customWidth="1"/>
    <col min="12" max="12" width="10.140625" bestFit="1" customWidth="1"/>
    <col min="13" max="13" width="11.5703125" bestFit="1" customWidth="1"/>
    <col min="14" max="14" width="15.7109375" bestFit="1" customWidth="1"/>
    <col min="15" max="15" width="7" bestFit="1" customWidth="1"/>
    <col min="16" max="16" width="10.85546875" bestFit="1" customWidth="1"/>
    <col min="17" max="17" width="11.28515625" bestFit="1" customWidth="1"/>
    <col min="18" max="18" width="9" bestFit="1" customWidth="1"/>
    <col min="19" max="20" width="11" bestFit="1" customWidth="1"/>
    <col min="21" max="21" width="11.7109375" bestFit="1" customWidth="1"/>
    <col min="22" max="22" width="11.42578125" bestFit="1" customWidth="1"/>
    <col min="23" max="23" width="12.42578125" bestFit="1" customWidth="1"/>
    <col min="24" max="24" width="11.5703125" bestFit="1" customWidth="1"/>
  </cols>
  <sheetData>
    <row r="1" spans="1:24" ht="28.5" x14ac:dyDescent="0.45">
      <c r="A1" s="72" t="s">
        <v>621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51" x14ac:dyDescent="0.25">
      <c r="A2" s="64" t="s">
        <v>1</v>
      </c>
      <c r="B2" s="1" t="s">
        <v>0</v>
      </c>
      <c r="C2" s="6" t="s">
        <v>1</v>
      </c>
      <c r="D2" s="1" t="s">
        <v>2</v>
      </c>
      <c r="E2" s="1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4" t="s">
        <v>16</v>
      </c>
      <c r="S2" s="3" t="s">
        <v>17</v>
      </c>
      <c r="T2" s="3" t="s">
        <v>18</v>
      </c>
      <c r="U2" s="2" t="s">
        <v>19</v>
      </c>
      <c r="V2" s="2" t="s">
        <v>20</v>
      </c>
      <c r="W2" s="5" t="s">
        <v>21</v>
      </c>
      <c r="X2" s="5" t="s">
        <v>22</v>
      </c>
    </row>
    <row r="3" spans="1:24" s="24" customFormat="1" ht="63.75" x14ac:dyDescent="0.25">
      <c r="A3" s="65">
        <v>1</v>
      </c>
      <c r="B3" s="19">
        <v>1</v>
      </c>
      <c r="C3" s="19">
        <v>167</v>
      </c>
      <c r="D3" s="20" t="s">
        <v>23</v>
      </c>
      <c r="E3" s="20" t="s">
        <v>24</v>
      </c>
      <c r="F3" s="20">
        <v>2</v>
      </c>
      <c r="G3" s="21">
        <v>42969</v>
      </c>
      <c r="H3" s="20" t="s">
        <v>25</v>
      </c>
      <c r="I3" s="19">
        <v>2001</v>
      </c>
      <c r="J3" s="20"/>
      <c r="K3" s="20" t="s">
        <v>26</v>
      </c>
      <c r="L3" s="20">
        <v>2017</v>
      </c>
      <c r="M3" s="21">
        <v>42669</v>
      </c>
      <c r="N3" s="29" t="s">
        <v>27</v>
      </c>
      <c r="O3" s="22" t="s">
        <v>28</v>
      </c>
      <c r="P3" s="22" t="s">
        <v>29</v>
      </c>
      <c r="Q3" s="22">
        <v>13.2</v>
      </c>
      <c r="R3" s="22">
        <v>4.335</v>
      </c>
      <c r="S3" s="20" t="s">
        <v>30</v>
      </c>
      <c r="T3" s="22" t="s">
        <v>31</v>
      </c>
      <c r="U3" s="20" t="s">
        <v>32</v>
      </c>
      <c r="V3" s="22" t="s">
        <v>33</v>
      </c>
      <c r="W3" s="23">
        <v>2200000</v>
      </c>
      <c r="X3" s="23"/>
    </row>
    <row r="4" spans="1:24" s="24" customFormat="1" ht="63.75" x14ac:dyDescent="0.25">
      <c r="A4" s="65">
        <v>2</v>
      </c>
      <c r="B4" s="19">
        <v>2</v>
      </c>
      <c r="C4" s="19">
        <v>204</v>
      </c>
      <c r="D4" s="20" t="s">
        <v>34</v>
      </c>
      <c r="E4" s="20" t="s">
        <v>35</v>
      </c>
      <c r="F4" s="20">
        <v>2</v>
      </c>
      <c r="G4" s="21">
        <v>42970</v>
      </c>
      <c r="H4" s="20" t="s">
        <v>36</v>
      </c>
      <c r="I4" s="19">
        <v>2001</v>
      </c>
      <c r="J4" s="20"/>
      <c r="K4" s="20" t="s">
        <v>37</v>
      </c>
      <c r="L4" s="20">
        <v>2017</v>
      </c>
      <c r="M4" s="21">
        <v>42733</v>
      </c>
      <c r="N4" s="29" t="s">
        <v>38</v>
      </c>
      <c r="O4" s="22" t="s">
        <v>28</v>
      </c>
      <c r="P4" s="22" t="s">
        <v>39</v>
      </c>
      <c r="Q4" s="22">
        <v>18.2</v>
      </c>
      <c r="R4" s="22">
        <v>4.6356960000000003</v>
      </c>
      <c r="S4" s="20" t="s">
        <v>30</v>
      </c>
      <c r="T4" s="22" t="s">
        <v>31</v>
      </c>
      <c r="U4" s="20" t="s">
        <v>32</v>
      </c>
      <c r="V4" s="22" t="s">
        <v>40</v>
      </c>
      <c r="W4" s="23">
        <v>2700000</v>
      </c>
      <c r="X4" s="23"/>
    </row>
    <row r="5" spans="1:24" s="24" customFormat="1" ht="63.75" x14ac:dyDescent="0.25">
      <c r="A5" s="65">
        <v>3</v>
      </c>
      <c r="B5" s="19">
        <v>3</v>
      </c>
      <c r="C5" s="19">
        <v>221</v>
      </c>
      <c r="D5" s="20" t="s">
        <v>41</v>
      </c>
      <c r="E5" s="20" t="s">
        <v>42</v>
      </c>
      <c r="F5" s="20">
        <v>2</v>
      </c>
      <c r="G5" s="21">
        <v>42971</v>
      </c>
      <c r="H5" s="20" t="s">
        <v>43</v>
      </c>
      <c r="I5" s="19">
        <v>2002</v>
      </c>
      <c r="J5" s="20"/>
      <c r="K5" s="20" t="s">
        <v>44</v>
      </c>
      <c r="L5" s="20">
        <v>2017</v>
      </c>
      <c r="M5" s="21">
        <v>42620</v>
      </c>
      <c r="N5" s="29" t="s">
        <v>27</v>
      </c>
      <c r="O5" s="22" t="s">
        <v>28</v>
      </c>
      <c r="P5" s="22" t="s">
        <v>29</v>
      </c>
      <c r="Q5" s="22">
        <v>13.2</v>
      </c>
      <c r="R5" s="22">
        <v>4.335</v>
      </c>
      <c r="S5" s="20" t="s">
        <v>30</v>
      </c>
      <c r="T5" s="22" t="s">
        <v>31</v>
      </c>
      <c r="U5" s="20" t="s">
        <v>32</v>
      </c>
      <c r="V5" s="22" t="s">
        <v>33</v>
      </c>
      <c r="W5" s="23">
        <v>2200000</v>
      </c>
      <c r="X5" s="23"/>
    </row>
    <row r="6" spans="1:24" s="24" customFormat="1" ht="63.75" x14ac:dyDescent="0.25">
      <c r="A6" s="65">
        <v>4</v>
      </c>
      <c r="B6" s="19">
        <v>4</v>
      </c>
      <c r="C6" s="19">
        <v>88</v>
      </c>
      <c r="D6" s="20" t="s">
        <v>45</v>
      </c>
      <c r="E6" s="20" t="s">
        <v>46</v>
      </c>
      <c r="F6" s="20">
        <v>2</v>
      </c>
      <c r="G6" s="21">
        <v>42965</v>
      </c>
      <c r="H6" s="20" t="s">
        <v>47</v>
      </c>
      <c r="I6" s="19">
        <v>2002</v>
      </c>
      <c r="J6" s="20"/>
      <c r="K6" s="20" t="s">
        <v>48</v>
      </c>
      <c r="L6" s="20">
        <v>2017</v>
      </c>
      <c r="M6" s="21">
        <v>42913</v>
      </c>
      <c r="N6" s="29" t="s">
        <v>49</v>
      </c>
      <c r="O6" s="22" t="s">
        <v>28</v>
      </c>
      <c r="P6" s="22" t="s">
        <v>39</v>
      </c>
      <c r="Q6" s="22">
        <v>15.1</v>
      </c>
      <c r="R6" s="22">
        <v>4.3689999999999998</v>
      </c>
      <c r="S6" s="20" t="s">
        <v>30</v>
      </c>
      <c r="T6" s="22" t="s">
        <v>31</v>
      </c>
      <c r="U6" s="20" t="s">
        <v>32</v>
      </c>
      <c r="V6" s="22" t="s">
        <v>50</v>
      </c>
      <c r="W6" s="23">
        <v>2100000</v>
      </c>
      <c r="X6" s="23"/>
    </row>
    <row r="7" spans="1:24" s="24" customFormat="1" ht="63.75" x14ac:dyDescent="0.25">
      <c r="A7" s="65">
        <v>5</v>
      </c>
      <c r="B7" s="19">
        <v>5</v>
      </c>
      <c r="C7" s="19">
        <v>191</v>
      </c>
      <c r="D7" s="20" t="s">
        <v>51</v>
      </c>
      <c r="E7" s="20" t="s">
        <v>52</v>
      </c>
      <c r="F7" s="20">
        <v>2</v>
      </c>
      <c r="G7" s="21">
        <v>42969</v>
      </c>
      <c r="H7" s="20" t="s">
        <v>53</v>
      </c>
      <c r="I7" s="19">
        <v>2003</v>
      </c>
      <c r="J7" s="20"/>
      <c r="K7" s="20" t="s">
        <v>54</v>
      </c>
      <c r="L7" s="20">
        <v>2017</v>
      </c>
      <c r="M7" s="21">
        <v>42891</v>
      </c>
      <c r="N7" s="29" t="s">
        <v>49</v>
      </c>
      <c r="O7" s="22" t="s">
        <v>28</v>
      </c>
      <c r="P7" s="22" t="s">
        <v>39</v>
      </c>
      <c r="Q7" s="22">
        <v>15.1</v>
      </c>
      <c r="R7" s="22">
        <v>4.3689999999999998</v>
      </c>
      <c r="S7" s="20" t="s">
        <v>30</v>
      </c>
      <c r="T7" s="22" t="s">
        <v>31</v>
      </c>
      <c r="U7" s="20" t="s">
        <v>32</v>
      </c>
      <c r="V7" s="22" t="s">
        <v>50</v>
      </c>
      <c r="W7" s="23">
        <v>2100000</v>
      </c>
      <c r="X7" s="23"/>
    </row>
    <row r="8" spans="1:24" s="24" customFormat="1" ht="63.75" x14ac:dyDescent="0.25">
      <c r="A8" s="65">
        <v>6</v>
      </c>
      <c r="B8" s="19">
        <v>6</v>
      </c>
      <c r="C8" s="19">
        <v>223</v>
      </c>
      <c r="D8" s="20" t="s">
        <v>55</v>
      </c>
      <c r="E8" s="20" t="s">
        <v>56</v>
      </c>
      <c r="F8" s="20">
        <v>2</v>
      </c>
      <c r="G8" s="21">
        <v>42971</v>
      </c>
      <c r="H8" s="20" t="s">
        <v>57</v>
      </c>
      <c r="I8" s="19">
        <v>2004</v>
      </c>
      <c r="J8" s="20"/>
      <c r="K8" s="20" t="s">
        <v>58</v>
      </c>
      <c r="L8" s="20">
        <v>2017</v>
      </c>
      <c r="M8" s="21">
        <v>42654</v>
      </c>
      <c r="N8" s="29" t="s">
        <v>27</v>
      </c>
      <c r="O8" s="22" t="s">
        <v>28</v>
      </c>
      <c r="P8" s="22" t="s">
        <v>29</v>
      </c>
      <c r="Q8" s="22">
        <v>13.2</v>
      </c>
      <c r="R8" s="22">
        <v>4.335</v>
      </c>
      <c r="S8" s="20" t="s">
        <v>30</v>
      </c>
      <c r="T8" s="22" t="s">
        <v>31</v>
      </c>
      <c r="U8" s="20" t="s">
        <v>32</v>
      </c>
      <c r="V8" s="22" t="s">
        <v>33</v>
      </c>
      <c r="W8" s="23">
        <v>2200000</v>
      </c>
      <c r="X8" s="23"/>
    </row>
    <row r="9" spans="1:24" s="24" customFormat="1" ht="63.75" x14ac:dyDescent="0.25">
      <c r="A9" s="65">
        <v>7</v>
      </c>
      <c r="B9" s="19">
        <v>7</v>
      </c>
      <c r="C9" s="19">
        <v>214</v>
      </c>
      <c r="D9" s="20" t="s">
        <v>59</v>
      </c>
      <c r="E9" s="20" t="s">
        <v>60</v>
      </c>
      <c r="F9" s="20">
        <v>2</v>
      </c>
      <c r="G9" s="21">
        <v>42971</v>
      </c>
      <c r="H9" s="20" t="s">
        <v>61</v>
      </c>
      <c r="I9" s="19">
        <v>2004</v>
      </c>
      <c r="J9" s="20"/>
      <c r="K9" s="20" t="s">
        <v>62</v>
      </c>
      <c r="L9" s="20">
        <v>2017</v>
      </c>
      <c r="M9" s="21">
        <v>42660</v>
      </c>
      <c r="N9" s="29" t="s">
        <v>27</v>
      </c>
      <c r="O9" s="22" t="s">
        <v>28</v>
      </c>
      <c r="P9" s="22" t="s">
        <v>29</v>
      </c>
      <c r="Q9" s="22">
        <v>13.2</v>
      </c>
      <c r="R9" s="22">
        <v>4.335</v>
      </c>
      <c r="S9" s="20" t="s">
        <v>30</v>
      </c>
      <c r="T9" s="22" t="s">
        <v>31</v>
      </c>
      <c r="U9" s="20" t="s">
        <v>32</v>
      </c>
      <c r="V9" s="22" t="s">
        <v>33</v>
      </c>
      <c r="W9" s="23">
        <v>2200000</v>
      </c>
      <c r="X9" s="23"/>
    </row>
    <row r="10" spans="1:24" s="24" customFormat="1" ht="63.75" x14ac:dyDescent="0.25">
      <c r="A10" s="65">
        <v>8</v>
      </c>
      <c r="B10" s="19">
        <v>8</v>
      </c>
      <c r="C10" s="19">
        <v>109</v>
      </c>
      <c r="D10" s="20" t="s">
        <v>63</v>
      </c>
      <c r="E10" s="20" t="s">
        <v>64</v>
      </c>
      <c r="F10" s="20">
        <v>2</v>
      </c>
      <c r="G10" s="21">
        <v>42965</v>
      </c>
      <c r="H10" s="20" t="s">
        <v>65</v>
      </c>
      <c r="I10" s="19">
        <v>2004</v>
      </c>
      <c r="J10" s="20"/>
      <c r="K10" s="20" t="s">
        <v>66</v>
      </c>
      <c r="L10" s="20">
        <v>2017</v>
      </c>
      <c r="M10" s="21">
        <v>42730</v>
      </c>
      <c r="N10" s="29" t="s">
        <v>67</v>
      </c>
      <c r="O10" s="22" t="s">
        <v>68</v>
      </c>
      <c r="P10" s="22" t="s">
        <v>29</v>
      </c>
      <c r="Q10" s="22">
        <v>11.4</v>
      </c>
      <c r="R10" s="22">
        <v>4.407</v>
      </c>
      <c r="S10" s="20" t="s">
        <v>30</v>
      </c>
      <c r="T10" s="22" t="s">
        <v>31</v>
      </c>
      <c r="U10" s="20" t="s">
        <v>32</v>
      </c>
      <c r="V10" s="22" t="s">
        <v>69</v>
      </c>
      <c r="W10" s="23">
        <v>1700000</v>
      </c>
      <c r="X10" s="23"/>
    </row>
    <row r="11" spans="1:24" s="24" customFormat="1" ht="63.75" x14ac:dyDescent="0.25">
      <c r="A11" s="65">
        <v>9</v>
      </c>
      <c r="B11" s="19">
        <v>9</v>
      </c>
      <c r="C11" s="19">
        <v>133</v>
      </c>
      <c r="D11" s="20" t="s">
        <v>70</v>
      </c>
      <c r="E11" s="20" t="s">
        <v>71</v>
      </c>
      <c r="F11" s="20">
        <v>2</v>
      </c>
      <c r="G11" s="21">
        <v>42965</v>
      </c>
      <c r="H11" s="20" t="s">
        <v>72</v>
      </c>
      <c r="I11" s="19">
        <v>2004</v>
      </c>
      <c r="J11" s="20"/>
      <c r="K11" s="20" t="s">
        <v>73</v>
      </c>
      <c r="L11" s="20">
        <v>2017</v>
      </c>
      <c r="M11" s="21">
        <v>42762</v>
      </c>
      <c r="N11" s="29" t="s">
        <v>74</v>
      </c>
      <c r="O11" s="22" t="s">
        <v>28</v>
      </c>
      <c r="P11" s="22" t="s">
        <v>39</v>
      </c>
      <c r="Q11" s="22">
        <v>19.100000000000001</v>
      </c>
      <c r="R11" s="22">
        <v>4.6356960000000003</v>
      </c>
      <c r="S11" s="20" t="s">
        <v>30</v>
      </c>
      <c r="T11" s="22" t="s">
        <v>31</v>
      </c>
      <c r="U11" s="20" t="s">
        <v>32</v>
      </c>
      <c r="V11" s="22" t="s">
        <v>75</v>
      </c>
      <c r="W11" s="23">
        <v>2700000</v>
      </c>
      <c r="X11" s="23"/>
    </row>
    <row r="12" spans="1:24" s="24" customFormat="1" ht="63.75" x14ac:dyDescent="0.25">
      <c r="A12" s="65">
        <v>10</v>
      </c>
      <c r="B12" s="19">
        <v>10</v>
      </c>
      <c r="C12" s="19">
        <v>131</v>
      </c>
      <c r="D12" s="20" t="s">
        <v>76</v>
      </c>
      <c r="E12" s="20" t="s">
        <v>77</v>
      </c>
      <c r="F12" s="20">
        <v>2</v>
      </c>
      <c r="G12" s="21">
        <v>42965</v>
      </c>
      <c r="H12" s="20" t="s">
        <v>78</v>
      </c>
      <c r="I12" s="19">
        <v>2004</v>
      </c>
      <c r="J12" s="20"/>
      <c r="K12" s="20" t="s">
        <v>79</v>
      </c>
      <c r="L12" s="20">
        <v>2017</v>
      </c>
      <c r="M12" s="21">
        <v>42769</v>
      </c>
      <c r="N12" s="29" t="s">
        <v>80</v>
      </c>
      <c r="O12" s="22" t="s">
        <v>28</v>
      </c>
      <c r="P12" s="22" t="s">
        <v>29</v>
      </c>
      <c r="Q12" s="22">
        <v>11.6</v>
      </c>
      <c r="R12" s="22">
        <v>4.3375000000000004</v>
      </c>
      <c r="S12" s="20" t="s">
        <v>30</v>
      </c>
      <c r="T12" s="22" t="s">
        <v>31</v>
      </c>
      <c r="U12" s="20" t="s">
        <v>32</v>
      </c>
      <c r="V12" s="22" t="s">
        <v>81</v>
      </c>
      <c r="W12" s="23">
        <v>1700000</v>
      </c>
      <c r="X12" s="23"/>
    </row>
    <row r="13" spans="1:24" s="24" customFormat="1" ht="63.75" x14ac:dyDescent="0.25">
      <c r="A13" s="65">
        <v>11</v>
      </c>
      <c r="B13" s="19">
        <v>11</v>
      </c>
      <c r="C13" s="19">
        <v>89</v>
      </c>
      <c r="D13" s="20" t="s">
        <v>82</v>
      </c>
      <c r="E13" s="20" t="s">
        <v>83</v>
      </c>
      <c r="F13" s="20">
        <v>2</v>
      </c>
      <c r="G13" s="21">
        <v>42965</v>
      </c>
      <c r="H13" s="20" t="s">
        <v>84</v>
      </c>
      <c r="I13" s="19">
        <v>2004</v>
      </c>
      <c r="J13" s="20"/>
      <c r="K13" s="20" t="s">
        <v>85</v>
      </c>
      <c r="L13" s="20">
        <v>2017</v>
      </c>
      <c r="M13" s="21">
        <v>42783</v>
      </c>
      <c r="N13" s="29" t="s">
        <v>74</v>
      </c>
      <c r="O13" s="22" t="s">
        <v>28</v>
      </c>
      <c r="P13" s="22" t="s">
        <v>39</v>
      </c>
      <c r="Q13" s="22">
        <v>19.100000000000001</v>
      </c>
      <c r="R13" s="22">
        <v>4.6356960000000003</v>
      </c>
      <c r="S13" s="20" t="s">
        <v>30</v>
      </c>
      <c r="T13" s="22" t="s">
        <v>31</v>
      </c>
      <c r="U13" s="20" t="s">
        <v>32</v>
      </c>
      <c r="V13" s="22" t="s">
        <v>75</v>
      </c>
      <c r="W13" s="23">
        <v>2700000</v>
      </c>
      <c r="X13" s="23"/>
    </row>
    <row r="14" spans="1:24" s="24" customFormat="1" ht="63.75" x14ac:dyDescent="0.25">
      <c r="A14" s="65">
        <v>12</v>
      </c>
      <c r="B14" s="19">
        <v>12</v>
      </c>
      <c r="C14" s="19">
        <v>76</v>
      </c>
      <c r="D14" s="20" t="s">
        <v>86</v>
      </c>
      <c r="E14" s="20" t="s">
        <v>87</v>
      </c>
      <c r="F14" s="20">
        <v>2</v>
      </c>
      <c r="G14" s="21">
        <v>42965</v>
      </c>
      <c r="H14" s="20" t="s">
        <v>88</v>
      </c>
      <c r="I14" s="19">
        <v>2004</v>
      </c>
      <c r="J14" s="20"/>
      <c r="K14" s="20" t="s">
        <v>89</v>
      </c>
      <c r="L14" s="20">
        <v>2017</v>
      </c>
      <c r="M14" s="21">
        <v>42788</v>
      </c>
      <c r="N14" s="29" t="s">
        <v>27</v>
      </c>
      <c r="O14" s="22" t="s">
        <v>28</v>
      </c>
      <c r="P14" s="22" t="s">
        <v>29</v>
      </c>
      <c r="Q14" s="22">
        <v>13.2</v>
      </c>
      <c r="R14" s="22">
        <v>4.335</v>
      </c>
      <c r="S14" s="20" t="s">
        <v>30</v>
      </c>
      <c r="T14" s="22" t="s">
        <v>31</v>
      </c>
      <c r="U14" s="20" t="s">
        <v>32</v>
      </c>
      <c r="V14" s="22" t="s">
        <v>33</v>
      </c>
      <c r="W14" s="23">
        <v>2200000</v>
      </c>
      <c r="X14" s="23"/>
    </row>
    <row r="15" spans="1:24" s="24" customFormat="1" ht="63.75" x14ac:dyDescent="0.25">
      <c r="A15" s="65">
        <v>13</v>
      </c>
      <c r="B15" s="19">
        <v>13</v>
      </c>
      <c r="C15" s="19">
        <v>219</v>
      </c>
      <c r="D15" s="20" t="s">
        <v>90</v>
      </c>
      <c r="E15" s="20" t="s">
        <v>91</v>
      </c>
      <c r="F15" s="20">
        <v>2</v>
      </c>
      <c r="G15" s="21">
        <v>42971</v>
      </c>
      <c r="H15" s="20" t="s">
        <v>92</v>
      </c>
      <c r="I15" s="19">
        <v>2004</v>
      </c>
      <c r="J15" s="20"/>
      <c r="K15" s="20" t="s">
        <v>93</v>
      </c>
      <c r="L15" s="20">
        <v>2017</v>
      </c>
      <c r="M15" s="21">
        <v>42816</v>
      </c>
      <c r="N15" s="29" t="s">
        <v>94</v>
      </c>
      <c r="O15" s="22" t="s">
        <v>28</v>
      </c>
      <c r="P15" s="22" t="s">
        <v>29</v>
      </c>
      <c r="Q15" s="22">
        <v>12</v>
      </c>
      <c r="R15" s="22">
        <v>4.1658499999999998</v>
      </c>
      <c r="S15" s="20" t="s">
        <v>30</v>
      </c>
      <c r="T15" s="22" t="s">
        <v>31</v>
      </c>
      <c r="U15" s="20" t="s">
        <v>32</v>
      </c>
      <c r="V15" s="22" t="s">
        <v>95</v>
      </c>
      <c r="W15" s="23">
        <v>2100000</v>
      </c>
      <c r="X15" s="23"/>
    </row>
    <row r="16" spans="1:24" s="24" customFormat="1" ht="63.75" x14ac:dyDescent="0.25">
      <c r="A16" s="65">
        <v>14</v>
      </c>
      <c r="B16" s="19">
        <v>14</v>
      </c>
      <c r="C16" s="19">
        <v>225</v>
      </c>
      <c r="D16" s="20" t="s">
        <v>96</v>
      </c>
      <c r="E16" s="20" t="s">
        <v>97</v>
      </c>
      <c r="F16" s="20">
        <v>2</v>
      </c>
      <c r="G16" s="21">
        <v>42971</v>
      </c>
      <c r="H16" s="20" t="s">
        <v>98</v>
      </c>
      <c r="I16" s="19">
        <v>2004</v>
      </c>
      <c r="J16" s="20"/>
      <c r="K16" s="20" t="s">
        <v>99</v>
      </c>
      <c r="L16" s="20">
        <v>2017</v>
      </c>
      <c r="M16" s="21">
        <v>42836</v>
      </c>
      <c r="N16" s="29" t="s">
        <v>27</v>
      </c>
      <c r="O16" s="22" t="s">
        <v>28</v>
      </c>
      <c r="P16" s="22" t="s">
        <v>29</v>
      </c>
      <c r="Q16" s="22">
        <v>13.2</v>
      </c>
      <c r="R16" s="22">
        <v>4.335</v>
      </c>
      <c r="S16" s="20" t="s">
        <v>30</v>
      </c>
      <c r="T16" s="22" t="s">
        <v>31</v>
      </c>
      <c r="U16" s="20" t="s">
        <v>32</v>
      </c>
      <c r="V16" s="22" t="s">
        <v>33</v>
      </c>
      <c r="W16" s="23">
        <v>2200000</v>
      </c>
      <c r="X16" s="23"/>
    </row>
    <row r="17" spans="1:24" s="24" customFormat="1" ht="63.75" x14ac:dyDescent="0.25">
      <c r="A17" s="65">
        <v>15</v>
      </c>
      <c r="B17" s="19">
        <v>15</v>
      </c>
      <c r="C17" s="19">
        <v>130</v>
      </c>
      <c r="D17" s="20" t="s">
        <v>100</v>
      </c>
      <c r="E17" s="20" t="s">
        <v>101</v>
      </c>
      <c r="F17" s="20">
        <v>2</v>
      </c>
      <c r="G17" s="21">
        <v>42965</v>
      </c>
      <c r="H17" s="20" t="s">
        <v>102</v>
      </c>
      <c r="I17" s="19">
        <v>2004</v>
      </c>
      <c r="J17" s="20"/>
      <c r="K17" s="20" t="s">
        <v>103</v>
      </c>
      <c r="L17" s="20">
        <v>2017</v>
      </c>
      <c r="M17" s="21">
        <v>42851</v>
      </c>
      <c r="N17" s="29" t="s">
        <v>104</v>
      </c>
      <c r="O17" s="22" t="s">
        <v>28</v>
      </c>
      <c r="P17" s="22" t="s">
        <v>29</v>
      </c>
      <c r="Q17" s="22">
        <v>10.8</v>
      </c>
      <c r="R17" s="22">
        <v>4.4239499999999996</v>
      </c>
      <c r="S17" s="20" t="s">
        <v>30</v>
      </c>
      <c r="T17" s="22" t="s">
        <v>31</v>
      </c>
      <c r="U17" s="20" t="s">
        <v>32</v>
      </c>
      <c r="V17" s="22" t="s">
        <v>105</v>
      </c>
      <c r="W17" s="23">
        <v>1600000</v>
      </c>
      <c r="X17" s="23"/>
    </row>
    <row r="18" spans="1:24" s="24" customFormat="1" ht="63.75" x14ac:dyDescent="0.25">
      <c r="A18" s="65">
        <v>16</v>
      </c>
      <c r="B18" s="19">
        <v>16</v>
      </c>
      <c r="C18" s="19">
        <v>235</v>
      </c>
      <c r="D18" s="20" t="s">
        <v>106</v>
      </c>
      <c r="E18" s="20" t="s">
        <v>107</v>
      </c>
      <c r="F18" s="20">
        <v>2</v>
      </c>
      <c r="G18" s="21">
        <v>42971</v>
      </c>
      <c r="H18" s="20" t="s">
        <v>108</v>
      </c>
      <c r="I18" s="19">
        <v>2004</v>
      </c>
      <c r="J18" s="20"/>
      <c r="K18" s="20" t="s">
        <v>109</v>
      </c>
      <c r="L18" s="20">
        <v>2017</v>
      </c>
      <c r="M18" s="21">
        <v>42900</v>
      </c>
      <c r="N18" s="29" t="s">
        <v>27</v>
      </c>
      <c r="O18" s="22" t="s">
        <v>28</v>
      </c>
      <c r="P18" s="22" t="s">
        <v>29</v>
      </c>
      <c r="Q18" s="22">
        <v>13.2</v>
      </c>
      <c r="R18" s="22">
        <v>4.335</v>
      </c>
      <c r="S18" s="20" t="s">
        <v>30</v>
      </c>
      <c r="T18" s="22" t="s">
        <v>31</v>
      </c>
      <c r="U18" s="20" t="s">
        <v>32</v>
      </c>
      <c r="V18" s="22" t="s">
        <v>33</v>
      </c>
      <c r="W18" s="23">
        <v>2200000</v>
      </c>
      <c r="X18" s="23"/>
    </row>
    <row r="19" spans="1:24" s="24" customFormat="1" ht="63.75" x14ac:dyDescent="0.25">
      <c r="A19" s="65">
        <v>17</v>
      </c>
      <c r="B19" s="19">
        <v>17</v>
      </c>
      <c r="C19" s="19">
        <v>146</v>
      </c>
      <c r="D19" s="20" t="s">
        <v>110</v>
      </c>
      <c r="E19" s="20" t="s">
        <v>111</v>
      </c>
      <c r="F19" s="20">
        <v>2</v>
      </c>
      <c r="G19" s="21">
        <v>42968</v>
      </c>
      <c r="H19" s="20" t="s">
        <v>112</v>
      </c>
      <c r="I19" s="19">
        <v>2004</v>
      </c>
      <c r="J19" s="20"/>
      <c r="K19" s="20" t="s">
        <v>113</v>
      </c>
      <c r="L19" s="20">
        <v>2017</v>
      </c>
      <c r="M19" s="21">
        <v>42954</v>
      </c>
      <c r="N19" s="29" t="s">
        <v>38</v>
      </c>
      <c r="O19" s="22" t="s">
        <v>28</v>
      </c>
      <c r="P19" s="22" t="s">
        <v>39</v>
      </c>
      <c r="Q19" s="22">
        <v>18.2</v>
      </c>
      <c r="R19" s="22">
        <v>4.6356960000000003</v>
      </c>
      <c r="S19" s="20" t="s">
        <v>30</v>
      </c>
      <c r="T19" s="22" t="s">
        <v>31</v>
      </c>
      <c r="U19" s="20" t="s">
        <v>32</v>
      </c>
      <c r="V19" s="22" t="s">
        <v>40</v>
      </c>
      <c r="W19" s="23">
        <v>2700000</v>
      </c>
      <c r="X19" s="23"/>
    </row>
    <row r="20" spans="1:24" s="24" customFormat="1" ht="63.75" x14ac:dyDescent="0.25">
      <c r="A20" s="65">
        <v>18</v>
      </c>
      <c r="B20" s="19">
        <v>18</v>
      </c>
      <c r="C20" s="19">
        <v>162</v>
      </c>
      <c r="D20" s="20" t="s">
        <v>114</v>
      </c>
      <c r="E20" s="20" t="s">
        <v>115</v>
      </c>
      <c r="F20" s="20">
        <v>2</v>
      </c>
      <c r="G20" s="21">
        <v>42965</v>
      </c>
      <c r="H20" s="20" t="s">
        <v>116</v>
      </c>
      <c r="I20" s="19">
        <v>2004</v>
      </c>
      <c r="J20" s="20"/>
      <c r="K20" s="20" t="s">
        <v>117</v>
      </c>
      <c r="L20" s="20">
        <v>2017</v>
      </c>
      <c r="M20" s="26" t="s">
        <v>118</v>
      </c>
      <c r="N20" s="29" t="s">
        <v>49</v>
      </c>
      <c r="O20" s="22" t="s">
        <v>28</v>
      </c>
      <c r="P20" s="22" t="s">
        <v>39</v>
      </c>
      <c r="Q20" s="22">
        <v>15.1</v>
      </c>
      <c r="R20" s="22">
        <v>4.3689999999999998</v>
      </c>
      <c r="S20" s="20" t="s">
        <v>30</v>
      </c>
      <c r="T20" s="22" t="s">
        <v>31</v>
      </c>
      <c r="U20" s="20" t="s">
        <v>32</v>
      </c>
      <c r="V20" s="22" t="s">
        <v>50</v>
      </c>
      <c r="W20" s="23">
        <v>2100000</v>
      </c>
      <c r="X20" s="23"/>
    </row>
    <row r="21" spans="1:24" s="24" customFormat="1" ht="63.75" x14ac:dyDescent="0.25">
      <c r="A21" s="65">
        <v>19</v>
      </c>
      <c r="B21" s="19">
        <v>19</v>
      </c>
      <c r="C21" s="19">
        <v>178</v>
      </c>
      <c r="D21" s="20" t="s">
        <v>119</v>
      </c>
      <c r="E21" s="20" t="s">
        <v>120</v>
      </c>
      <c r="F21" s="20">
        <v>2</v>
      </c>
      <c r="G21" s="21">
        <v>42969</v>
      </c>
      <c r="H21" s="20" t="s">
        <v>121</v>
      </c>
      <c r="I21" s="19">
        <v>2005</v>
      </c>
      <c r="J21" s="20"/>
      <c r="K21" s="20" t="s">
        <v>122</v>
      </c>
      <c r="L21" s="20">
        <v>2017</v>
      </c>
      <c r="M21" s="21">
        <v>42643</v>
      </c>
      <c r="N21" s="29" t="s">
        <v>123</v>
      </c>
      <c r="O21" s="22" t="s">
        <v>28</v>
      </c>
      <c r="P21" s="22" t="s">
        <v>29</v>
      </c>
      <c r="Q21" s="22">
        <v>11.5</v>
      </c>
      <c r="R21" s="22">
        <v>4.3689999999999998</v>
      </c>
      <c r="S21" s="20" t="s">
        <v>30</v>
      </c>
      <c r="T21" s="22" t="s">
        <v>31</v>
      </c>
      <c r="U21" s="20" t="s">
        <v>32</v>
      </c>
      <c r="V21" s="22" t="s">
        <v>124</v>
      </c>
      <c r="W21" s="23">
        <v>1700000</v>
      </c>
      <c r="X21" s="23"/>
    </row>
    <row r="22" spans="1:24" s="24" customFormat="1" ht="63.75" x14ac:dyDescent="0.25">
      <c r="A22" s="65">
        <v>20</v>
      </c>
      <c r="B22" s="19">
        <v>20</v>
      </c>
      <c r="C22" s="19">
        <v>17</v>
      </c>
      <c r="D22" s="20" t="s">
        <v>125</v>
      </c>
      <c r="E22" s="20" t="s">
        <v>126</v>
      </c>
      <c r="F22" s="20">
        <v>2</v>
      </c>
      <c r="G22" s="21">
        <v>42961</v>
      </c>
      <c r="H22" s="20" t="s">
        <v>127</v>
      </c>
      <c r="I22" s="19">
        <v>2005</v>
      </c>
      <c r="J22" s="20"/>
      <c r="K22" s="20" t="s">
        <v>128</v>
      </c>
      <c r="L22" s="20">
        <v>2017</v>
      </c>
      <c r="M22" s="21">
        <v>42684</v>
      </c>
      <c r="N22" s="29" t="s">
        <v>129</v>
      </c>
      <c r="O22" s="22" t="s">
        <v>28</v>
      </c>
      <c r="P22" s="22" t="s">
        <v>29</v>
      </c>
      <c r="Q22" s="22">
        <v>11.5</v>
      </c>
      <c r="R22" s="25">
        <v>4.407</v>
      </c>
      <c r="S22" s="20" t="s">
        <v>30</v>
      </c>
      <c r="T22" s="22" t="s">
        <v>31</v>
      </c>
      <c r="U22" s="20" t="s">
        <v>32</v>
      </c>
      <c r="V22" s="22" t="s">
        <v>124</v>
      </c>
      <c r="W22" s="23">
        <v>1700000</v>
      </c>
      <c r="X22" s="23"/>
    </row>
    <row r="23" spans="1:24" s="24" customFormat="1" ht="63.75" x14ac:dyDescent="0.25">
      <c r="A23" s="65">
        <v>21</v>
      </c>
      <c r="B23" s="19">
        <v>21</v>
      </c>
      <c r="C23" s="19">
        <v>43</v>
      </c>
      <c r="D23" s="20" t="s">
        <v>130</v>
      </c>
      <c r="E23" s="20" t="s">
        <v>131</v>
      </c>
      <c r="F23" s="20">
        <v>2</v>
      </c>
      <c r="G23" s="21">
        <v>42964</v>
      </c>
      <c r="H23" s="20" t="s">
        <v>132</v>
      </c>
      <c r="I23" s="19">
        <v>2005</v>
      </c>
      <c r="J23" s="20"/>
      <c r="K23" s="20" t="s">
        <v>133</v>
      </c>
      <c r="L23" s="20">
        <v>2017</v>
      </c>
      <c r="M23" s="21">
        <v>42698</v>
      </c>
      <c r="N23" s="29" t="s">
        <v>27</v>
      </c>
      <c r="O23" s="22" t="s">
        <v>28</v>
      </c>
      <c r="P23" s="22" t="s">
        <v>29</v>
      </c>
      <c r="Q23" s="22">
        <v>13.2</v>
      </c>
      <c r="R23" s="22">
        <v>4.335</v>
      </c>
      <c r="S23" s="20" t="s">
        <v>30</v>
      </c>
      <c r="T23" s="22" t="s">
        <v>31</v>
      </c>
      <c r="U23" s="20" t="s">
        <v>32</v>
      </c>
      <c r="V23" s="22" t="s">
        <v>33</v>
      </c>
      <c r="W23" s="23">
        <v>2200000</v>
      </c>
      <c r="X23" s="23"/>
    </row>
    <row r="24" spans="1:24" s="24" customFormat="1" ht="63.75" x14ac:dyDescent="0.25">
      <c r="A24" s="65">
        <v>22</v>
      </c>
      <c r="B24" s="19">
        <v>22</v>
      </c>
      <c r="C24" s="19">
        <v>78</v>
      </c>
      <c r="D24" s="20" t="s">
        <v>134</v>
      </c>
      <c r="E24" s="20" t="s">
        <v>135</v>
      </c>
      <c r="F24" s="20">
        <v>2</v>
      </c>
      <c r="G24" s="21">
        <v>42965</v>
      </c>
      <c r="H24" s="20" t="s">
        <v>136</v>
      </c>
      <c r="I24" s="19">
        <v>2005</v>
      </c>
      <c r="J24" s="20"/>
      <c r="K24" s="20" t="s">
        <v>137</v>
      </c>
      <c r="L24" s="20">
        <v>2017</v>
      </c>
      <c r="M24" s="21">
        <v>42717</v>
      </c>
      <c r="N24" s="29" t="s">
        <v>94</v>
      </c>
      <c r="O24" s="22" t="s">
        <v>28</v>
      </c>
      <c r="P24" s="22" t="s">
        <v>29</v>
      </c>
      <c r="Q24" s="22">
        <v>12</v>
      </c>
      <c r="R24" s="22">
        <v>4.1658499999999998</v>
      </c>
      <c r="S24" s="20" t="s">
        <v>30</v>
      </c>
      <c r="T24" s="22" t="s">
        <v>31</v>
      </c>
      <c r="U24" s="20" t="s">
        <v>32</v>
      </c>
      <c r="V24" s="22" t="s">
        <v>95</v>
      </c>
      <c r="W24" s="23">
        <v>2100000</v>
      </c>
      <c r="X24" s="23"/>
    </row>
    <row r="25" spans="1:24" s="24" customFormat="1" ht="63.75" x14ac:dyDescent="0.25">
      <c r="A25" s="65">
        <v>23</v>
      </c>
      <c r="B25" s="19">
        <v>23</v>
      </c>
      <c r="C25" s="19">
        <v>38</v>
      </c>
      <c r="D25" s="20" t="s">
        <v>138</v>
      </c>
      <c r="E25" s="20" t="s">
        <v>139</v>
      </c>
      <c r="F25" s="20">
        <v>2</v>
      </c>
      <c r="G25" s="21">
        <v>42963</v>
      </c>
      <c r="H25" s="20" t="s">
        <v>140</v>
      </c>
      <c r="I25" s="19">
        <v>2005</v>
      </c>
      <c r="J25" s="20"/>
      <c r="K25" s="20" t="s">
        <v>141</v>
      </c>
      <c r="L25" s="20">
        <v>2017</v>
      </c>
      <c r="M25" s="21">
        <v>42752</v>
      </c>
      <c r="N25" s="29" t="s">
        <v>27</v>
      </c>
      <c r="O25" s="22" t="s">
        <v>28</v>
      </c>
      <c r="P25" s="22" t="s">
        <v>29</v>
      </c>
      <c r="Q25" s="22">
        <v>13.2</v>
      </c>
      <c r="R25" s="25">
        <v>4.335</v>
      </c>
      <c r="S25" s="20" t="s">
        <v>30</v>
      </c>
      <c r="T25" s="22" t="s">
        <v>31</v>
      </c>
      <c r="U25" s="20" t="s">
        <v>32</v>
      </c>
      <c r="V25" s="22" t="s">
        <v>33</v>
      </c>
      <c r="W25" s="23">
        <v>2200000</v>
      </c>
      <c r="X25" s="23"/>
    </row>
    <row r="26" spans="1:24" s="24" customFormat="1" ht="63.75" x14ac:dyDescent="0.25">
      <c r="A26" s="65">
        <v>24</v>
      </c>
      <c r="B26" s="19">
        <v>24</v>
      </c>
      <c r="C26" s="19">
        <v>138</v>
      </c>
      <c r="D26" s="20" t="s">
        <v>142</v>
      </c>
      <c r="E26" s="20" t="s">
        <v>143</v>
      </c>
      <c r="F26" s="20">
        <v>2</v>
      </c>
      <c r="G26" s="21">
        <v>42968</v>
      </c>
      <c r="H26" s="20" t="s">
        <v>144</v>
      </c>
      <c r="I26" s="19">
        <v>2005</v>
      </c>
      <c r="J26" s="20"/>
      <c r="K26" s="20" t="s">
        <v>145</v>
      </c>
      <c r="L26" s="20">
        <v>2017</v>
      </c>
      <c r="M26" s="21">
        <v>42795</v>
      </c>
      <c r="N26" s="29" t="s">
        <v>27</v>
      </c>
      <c r="O26" s="22" t="s">
        <v>28</v>
      </c>
      <c r="P26" s="22" t="s">
        <v>29</v>
      </c>
      <c r="Q26" s="22">
        <v>13.2</v>
      </c>
      <c r="R26" s="22">
        <v>4.335</v>
      </c>
      <c r="S26" s="20" t="s">
        <v>30</v>
      </c>
      <c r="T26" s="22" t="s">
        <v>31</v>
      </c>
      <c r="U26" s="20" t="s">
        <v>32</v>
      </c>
      <c r="V26" s="22" t="s">
        <v>33</v>
      </c>
      <c r="W26" s="23">
        <v>2200000</v>
      </c>
      <c r="X26" s="23"/>
    </row>
    <row r="27" spans="1:24" s="24" customFormat="1" ht="63.75" x14ac:dyDescent="0.25">
      <c r="A27" s="65">
        <v>25</v>
      </c>
      <c r="B27" s="19">
        <v>25</v>
      </c>
      <c r="C27" s="19">
        <v>123</v>
      </c>
      <c r="D27" s="20" t="s">
        <v>146</v>
      </c>
      <c r="E27" s="20" t="s">
        <v>147</v>
      </c>
      <c r="F27" s="20">
        <v>2</v>
      </c>
      <c r="G27" s="21">
        <v>42965</v>
      </c>
      <c r="H27" s="20" t="s">
        <v>148</v>
      </c>
      <c r="I27" s="19">
        <v>2005</v>
      </c>
      <c r="J27" s="20"/>
      <c r="K27" s="20" t="s">
        <v>149</v>
      </c>
      <c r="L27" s="20">
        <v>2017</v>
      </c>
      <c r="M27" s="21">
        <v>42802</v>
      </c>
      <c r="N27" s="29" t="s">
        <v>74</v>
      </c>
      <c r="O27" s="22" t="s">
        <v>28</v>
      </c>
      <c r="P27" s="22" t="s">
        <v>39</v>
      </c>
      <c r="Q27" s="22">
        <v>19.100000000000001</v>
      </c>
      <c r="R27" s="22">
        <v>4.6356960000000003</v>
      </c>
      <c r="S27" s="20" t="s">
        <v>30</v>
      </c>
      <c r="T27" s="22" t="s">
        <v>31</v>
      </c>
      <c r="U27" s="20" t="s">
        <v>32</v>
      </c>
      <c r="V27" s="22" t="s">
        <v>75</v>
      </c>
      <c r="W27" s="23">
        <v>2700000</v>
      </c>
      <c r="X27" s="23"/>
    </row>
    <row r="28" spans="1:24" s="24" customFormat="1" ht="63.75" x14ac:dyDescent="0.25">
      <c r="A28" s="65">
        <v>26</v>
      </c>
      <c r="B28" s="19">
        <v>26</v>
      </c>
      <c r="C28" s="19">
        <v>241</v>
      </c>
      <c r="D28" s="20" t="s">
        <v>150</v>
      </c>
      <c r="E28" s="20" t="s">
        <v>151</v>
      </c>
      <c r="F28" s="20">
        <v>2</v>
      </c>
      <c r="G28" s="21">
        <v>42972</v>
      </c>
      <c r="H28" s="20" t="s">
        <v>152</v>
      </c>
      <c r="I28" s="19">
        <v>2005</v>
      </c>
      <c r="J28" s="20"/>
      <c r="K28" s="20" t="s">
        <v>153</v>
      </c>
      <c r="L28" s="20">
        <v>2017</v>
      </c>
      <c r="M28" s="21">
        <v>42825</v>
      </c>
      <c r="N28" s="29" t="s">
        <v>27</v>
      </c>
      <c r="O28" s="22" t="s">
        <v>28</v>
      </c>
      <c r="P28" s="22" t="s">
        <v>29</v>
      </c>
      <c r="Q28" s="22">
        <v>13.2</v>
      </c>
      <c r="R28" s="22">
        <v>4.335</v>
      </c>
      <c r="S28" s="20" t="s">
        <v>30</v>
      </c>
      <c r="T28" s="22" t="s">
        <v>31</v>
      </c>
      <c r="U28" s="20" t="s">
        <v>32</v>
      </c>
      <c r="V28" s="22" t="s">
        <v>33</v>
      </c>
      <c r="W28" s="23">
        <v>2200000</v>
      </c>
      <c r="X28" s="23"/>
    </row>
    <row r="29" spans="1:24" s="24" customFormat="1" ht="63.75" x14ac:dyDescent="0.25">
      <c r="A29" s="65">
        <v>27</v>
      </c>
      <c r="B29" s="19">
        <v>27</v>
      </c>
      <c r="C29" s="19">
        <v>83</v>
      </c>
      <c r="D29" s="20" t="s">
        <v>154</v>
      </c>
      <c r="E29" s="20" t="s">
        <v>155</v>
      </c>
      <c r="F29" s="20">
        <v>2</v>
      </c>
      <c r="G29" s="21">
        <v>42965</v>
      </c>
      <c r="H29" s="20" t="s">
        <v>156</v>
      </c>
      <c r="I29" s="19">
        <v>2005</v>
      </c>
      <c r="J29" s="20"/>
      <c r="K29" s="20" t="s">
        <v>157</v>
      </c>
      <c r="L29" s="20">
        <v>2017</v>
      </c>
      <c r="M29" s="21">
        <v>42846</v>
      </c>
      <c r="N29" s="29" t="s">
        <v>27</v>
      </c>
      <c r="O29" s="22" t="s">
        <v>28</v>
      </c>
      <c r="P29" s="22" t="s">
        <v>29</v>
      </c>
      <c r="Q29" s="22">
        <v>13.2</v>
      </c>
      <c r="R29" s="22">
        <v>4.335</v>
      </c>
      <c r="S29" s="20" t="s">
        <v>30</v>
      </c>
      <c r="T29" s="22" t="s">
        <v>31</v>
      </c>
      <c r="U29" s="20" t="s">
        <v>32</v>
      </c>
      <c r="V29" s="22" t="s">
        <v>33</v>
      </c>
      <c r="W29" s="23">
        <v>2200000</v>
      </c>
      <c r="X29" s="23"/>
    </row>
    <row r="30" spans="1:24" s="24" customFormat="1" ht="63.75" x14ac:dyDescent="0.25">
      <c r="A30" s="65">
        <v>28</v>
      </c>
      <c r="B30" s="19">
        <v>28</v>
      </c>
      <c r="C30" s="19">
        <v>218</v>
      </c>
      <c r="D30" s="20" t="s">
        <v>158</v>
      </c>
      <c r="E30" s="20" t="s">
        <v>159</v>
      </c>
      <c r="F30" s="20">
        <v>2</v>
      </c>
      <c r="G30" s="21">
        <v>42971</v>
      </c>
      <c r="H30" s="20" t="s">
        <v>160</v>
      </c>
      <c r="I30" s="19">
        <v>2005</v>
      </c>
      <c r="J30" s="20"/>
      <c r="K30" s="20" t="s">
        <v>161</v>
      </c>
      <c r="L30" s="20">
        <v>2017</v>
      </c>
      <c r="M30" s="21">
        <v>42850</v>
      </c>
      <c r="N30" s="29" t="s">
        <v>27</v>
      </c>
      <c r="O30" s="22" t="s">
        <v>28</v>
      </c>
      <c r="P30" s="22" t="s">
        <v>29</v>
      </c>
      <c r="Q30" s="22">
        <v>13.2</v>
      </c>
      <c r="R30" s="22">
        <v>4.335</v>
      </c>
      <c r="S30" s="20" t="s">
        <v>30</v>
      </c>
      <c r="T30" s="22" t="s">
        <v>31</v>
      </c>
      <c r="U30" s="20" t="s">
        <v>32</v>
      </c>
      <c r="V30" s="22" t="s">
        <v>33</v>
      </c>
      <c r="W30" s="23">
        <v>2200000</v>
      </c>
      <c r="X30" s="23"/>
    </row>
    <row r="31" spans="1:24" s="24" customFormat="1" ht="63.75" x14ac:dyDescent="0.25">
      <c r="A31" s="65">
        <v>29</v>
      </c>
      <c r="B31" s="19">
        <v>29</v>
      </c>
      <c r="C31" s="19">
        <v>180</v>
      </c>
      <c r="D31" s="20" t="s">
        <v>162</v>
      </c>
      <c r="E31" s="20" t="s">
        <v>163</v>
      </c>
      <c r="F31" s="20">
        <v>2</v>
      </c>
      <c r="G31" s="21">
        <v>42970</v>
      </c>
      <c r="H31" s="20" t="s">
        <v>164</v>
      </c>
      <c r="I31" s="19">
        <v>2005</v>
      </c>
      <c r="J31" s="20"/>
      <c r="K31" s="20" t="s">
        <v>165</v>
      </c>
      <c r="L31" s="20">
        <v>2017</v>
      </c>
      <c r="M31" s="21">
        <v>42867</v>
      </c>
      <c r="N31" s="29" t="s">
        <v>27</v>
      </c>
      <c r="O31" s="22" t="s">
        <v>28</v>
      </c>
      <c r="P31" s="22" t="s">
        <v>29</v>
      </c>
      <c r="Q31" s="22">
        <v>13.2</v>
      </c>
      <c r="R31" s="22">
        <v>4.335</v>
      </c>
      <c r="S31" s="20" t="s">
        <v>30</v>
      </c>
      <c r="T31" s="22" t="s">
        <v>31</v>
      </c>
      <c r="U31" s="20" t="s">
        <v>32</v>
      </c>
      <c r="V31" s="22" t="s">
        <v>33</v>
      </c>
      <c r="W31" s="23">
        <v>2200000</v>
      </c>
      <c r="X31" s="23"/>
    </row>
    <row r="32" spans="1:24" s="24" customFormat="1" ht="63.75" x14ac:dyDescent="0.25">
      <c r="A32" s="65">
        <v>30</v>
      </c>
      <c r="B32" s="19">
        <v>30</v>
      </c>
      <c r="C32" s="19">
        <v>52</v>
      </c>
      <c r="D32" s="20" t="s">
        <v>166</v>
      </c>
      <c r="E32" s="20" t="s">
        <v>167</v>
      </c>
      <c r="F32" s="20">
        <v>2</v>
      </c>
      <c r="G32" s="21">
        <v>42964</v>
      </c>
      <c r="H32" s="20" t="s">
        <v>168</v>
      </c>
      <c r="I32" s="19">
        <v>2005</v>
      </c>
      <c r="J32" s="20"/>
      <c r="K32" s="20" t="s">
        <v>169</v>
      </c>
      <c r="L32" s="20">
        <v>2017</v>
      </c>
      <c r="M32" s="21">
        <v>42872</v>
      </c>
      <c r="N32" s="29" t="s">
        <v>49</v>
      </c>
      <c r="O32" s="22" t="s">
        <v>28</v>
      </c>
      <c r="P32" s="22" t="s">
        <v>39</v>
      </c>
      <c r="Q32" s="22">
        <v>15.1</v>
      </c>
      <c r="R32" s="22">
        <v>4.3689999999999998</v>
      </c>
      <c r="S32" s="20" t="s">
        <v>30</v>
      </c>
      <c r="T32" s="22" t="s">
        <v>31</v>
      </c>
      <c r="U32" s="20" t="s">
        <v>32</v>
      </c>
      <c r="V32" s="22" t="s">
        <v>50</v>
      </c>
      <c r="W32" s="23">
        <v>2100000</v>
      </c>
      <c r="X32" s="23"/>
    </row>
    <row r="33" spans="1:24" s="24" customFormat="1" ht="63.75" x14ac:dyDescent="0.25">
      <c r="A33" s="65">
        <v>31</v>
      </c>
      <c r="B33" s="19">
        <v>31</v>
      </c>
      <c r="C33" s="19">
        <v>195</v>
      </c>
      <c r="D33" s="20" t="s">
        <v>170</v>
      </c>
      <c r="E33" s="20" t="s">
        <v>171</v>
      </c>
      <c r="F33" s="20">
        <v>2</v>
      </c>
      <c r="G33" s="21">
        <v>42970</v>
      </c>
      <c r="H33" s="20" t="s">
        <v>172</v>
      </c>
      <c r="I33" s="19">
        <v>2005</v>
      </c>
      <c r="J33" s="20"/>
      <c r="K33" s="20" t="s">
        <v>173</v>
      </c>
      <c r="L33" s="20">
        <v>2017</v>
      </c>
      <c r="M33" s="21">
        <v>42881</v>
      </c>
      <c r="N33" s="29" t="s">
        <v>80</v>
      </c>
      <c r="O33" s="22" t="s">
        <v>28</v>
      </c>
      <c r="P33" s="22" t="s">
        <v>29</v>
      </c>
      <c r="Q33" s="22">
        <v>11.6</v>
      </c>
      <c r="R33" s="22">
        <v>4.3375000000000004</v>
      </c>
      <c r="S33" s="20" t="s">
        <v>30</v>
      </c>
      <c r="T33" s="22" t="s">
        <v>31</v>
      </c>
      <c r="U33" s="20" t="s">
        <v>32</v>
      </c>
      <c r="V33" s="22" t="s">
        <v>81</v>
      </c>
      <c r="W33" s="23">
        <v>1700000</v>
      </c>
      <c r="X33" s="23"/>
    </row>
    <row r="34" spans="1:24" s="24" customFormat="1" ht="63.75" x14ac:dyDescent="0.25">
      <c r="A34" s="65">
        <v>32</v>
      </c>
      <c r="B34" s="19">
        <v>32</v>
      </c>
      <c r="C34" s="19">
        <v>21</v>
      </c>
      <c r="D34" s="20" t="s">
        <v>174</v>
      </c>
      <c r="E34" s="20" t="s">
        <v>175</v>
      </c>
      <c r="F34" s="20">
        <v>2</v>
      </c>
      <c r="G34" s="21">
        <v>42961</v>
      </c>
      <c r="H34" s="20" t="s">
        <v>176</v>
      </c>
      <c r="I34" s="19">
        <v>2005</v>
      </c>
      <c r="J34" s="20"/>
      <c r="K34" s="20" t="s">
        <v>177</v>
      </c>
      <c r="L34" s="20">
        <v>2017</v>
      </c>
      <c r="M34" s="21">
        <v>42906</v>
      </c>
      <c r="N34" s="29" t="s">
        <v>67</v>
      </c>
      <c r="O34" s="22" t="s">
        <v>68</v>
      </c>
      <c r="P34" s="22" t="s">
        <v>29</v>
      </c>
      <c r="Q34" s="22">
        <v>11.4</v>
      </c>
      <c r="R34" s="25">
        <v>4.407</v>
      </c>
      <c r="S34" s="20" t="s">
        <v>30</v>
      </c>
      <c r="T34" s="22" t="s">
        <v>31</v>
      </c>
      <c r="U34" s="20" t="s">
        <v>32</v>
      </c>
      <c r="V34" s="22" t="s">
        <v>69</v>
      </c>
      <c r="W34" s="23">
        <v>1700000</v>
      </c>
      <c r="X34" s="23"/>
    </row>
    <row r="35" spans="1:24" s="24" customFormat="1" ht="63.75" x14ac:dyDescent="0.25">
      <c r="A35" s="65">
        <v>33</v>
      </c>
      <c r="B35" s="19">
        <v>33</v>
      </c>
      <c r="C35" s="19">
        <v>104</v>
      </c>
      <c r="D35" s="20" t="s">
        <v>178</v>
      </c>
      <c r="E35" s="20" t="s">
        <v>179</v>
      </c>
      <c r="F35" s="20">
        <v>2</v>
      </c>
      <c r="G35" s="21">
        <v>42965</v>
      </c>
      <c r="H35" s="20" t="s">
        <v>180</v>
      </c>
      <c r="I35" s="19">
        <v>2005</v>
      </c>
      <c r="J35" s="20"/>
      <c r="K35" s="20" t="s">
        <v>181</v>
      </c>
      <c r="L35" s="20">
        <v>2017</v>
      </c>
      <c r="M35" s="21">
        <v>42916</v>
      </c>
      <c r="N35" s="29" t="s">
        <v>182</v>
      </c>
      <c r="O35" s="22" t="s">
        <v>28</v>
      </c>
      <c r="P35" s="22" t="s">
        <v>29</v>
      </c>
      <c r="Q35" s="22">
        <v>11.2</v>
      </c>
      <c r="R35" s="22">
        <v>4.3767100000000001</v>
      </c>
      <c r="S35" s="20" t="s">
        <v>30</v>
      </c>
      <c r="T35" s="22" t="s">
        <v>31</v>
      </c>
      <c r="U35" s="20" t="s">
        <v>32</v>
      </c>
      <c r="V35" s="22" t="s">
        <v>183</v>
      </c>
      <c r="W35" s="23">
        <v>1700000</v>
      </c>
      <c r="X35" s="23"/>
    </row>
    <row r="36" spans="1:24" s="24" customFormat="1" ht="63.75" x14ac:dyDescent="0.25">
      <c r="A36" s="65">
        <v>34</v>
      </c>
      <c r="B36" s="19">
        <v>34</v>
      </c>
      <c r="C36" s="19">
        <v>135</v>
      </c>
      <c r="D36" s="20" t="s">
        <v>184</v>
      </c>
      <c r="E36" s="20" t="s">
        <v>185</v>
      </c>
      <c r="F36" s="20">
        <v>2</v>
      </c>
      <c r="G36" s="21">
        <v>42965</v>
      </c>
      <c r="H36" s="20" t="s">
        <v>186</v>
      </c>
      <c r="I36" s="19">
        <v>2005</v>
      </c>
      <c r="J36" s="20"/>
      <c r="K36" s="20" t="s">
        <v>187</v>
      </c>
      <c r="L36" s="20">
        <v>2017</v>
      </c>
      <c r="M36" s="21">
        <v>42920</v>
      </c>
      <c r="N36" s="29" t="s">
        <v>27</v>
      </c>
      <c r="O36" s="22" t="s">
        <v>28</v>
      </c>
      <c r="P36" s="22" t="s">
        <v>29</v>
      </c>
      <c r="Q36" s="22">
        <v>13.2</v>
      </c>
      <c r="R36" s="22">
        <v>4.335</v>
      </c>
      <c r="S36" s="20" t="s">
        <v>30</v>
      </c>
      <c r="T36" s="22" t="s">
        <v>31</v>
      </c>
      <c r="U36" s="20" t="s">
        <v>32</v>
      </c>
      <c r="V36" s="22" t="s">
        <v>33</v>
      </c>
      <c r="W36" s="23">
        <v>2200000</v>
      </c>
      <c r="X36" s="23"/>
    </row>
    <row r="37" spans="1:24" s="62" customFormat="1" ht="63.75" x14ac:dyDescent="0.25">
      <c r="A37" s="65">
        <v>35</v>
      </c>
      <c r="B37" s="19">
        <v>35</v>
      </c>
      <c r="C37" s="19">
        <v>239</v>
      </c>
      <c r="D37" s="20" t="s">
        <v>188</v>
      </c>
      <c r="E37" s="20" t="s">
        <v>189</v>
      </c>
      <c r="F37" s="20">
        <v>2</v>
      </c>
      <c r="G37" s="21">
        <v>42971</v>
      </c>
      <c r="H37" s="20" t="s">
        <v>190</v>
      </c>
      <c r="I37" s="19">
        <v>2005</v>
      </c>
      <c r="J37" s="20"/>
      <c r="K37" s="20" t="s">
        <v>191</v>
      </c>
      <c r="L37" s="20">
        <v>2017</v>
      </c>
      <c r="M37" s="21">
        <v>42964</v>
      </c>
      <c r="N37" s="29" t="s">
        <v>67</v>
      </c>
      <c r="O37" s="22" t="s">
        <v>68</v>
      </c>
      <c r="P37" s="22" t="s">
        <v>29</v>
      </c>
      <c r="Q37" s="22">
        <v>11.4</v>
      </c>
      <c r="R37" s="22">
        <v>4.407</v>
      </c>
      <c r="S37" s="20" t="s">
        <v>30</v>
      </c>
      <c r="T37" s="22" t="s">
        <v>31</v>
      </c>
      <c r="U37" s="20" t="s">
        <v>32</v>
      </c>
      <c r="V37" s="22" t="s">
        <v>69</v>
      </c>
      <c r="W37" s="23">
        <v>1700000</v>
      </c>
      <c r="X37" s="23"/>
    </row>
    <row r="38" spans="1:24" s="24" customFormat="1" ht="63.75" x14ac:dyDescent="0.25">
      <c r="A38" s="65">
        <v>36</v>
      </c>
      <c r="B38" s="19">
        <v>36</v>
      </c>
      <c r="C38" s="19">
        <v>121</v>
      </c>
      <c r="D38" s="20" t="s">
        <v>192</v>
      </c>
      <c r="E38" s="20" t="s">
        <v>193</v>
      </c>
      <c r="F38" s="20">
        <v>2</v>
      </c>
      <c r="G38" s="21">
        <v>42965</v>
      </c>
      <c r="H38" s="20" t="s">
        <v>194</v>
      </c>
      <c r="I38" s="19">
        <v>2005</v>
      </c>
      <c r="J38" s="20"/>
      <c r="K38" s="20" t="s">
        <v>195</v>
      </c>
      <c r="L38" s="20">
        <v>2017</v>
      </c>
      <c r="M38" s="26" t="s">
        <v>196</v>
      </c>
      <c r="N38" s="29" t="s">
        <v>67</v>
      </c>
      <c r="O38" s="22" t="s">
        <v>68</v>
      </c>
      <c r="P38" s="22" t="s">
        <v>29</v>
      </c>
      <c r="Q38" s="22">
        <v>11.4</v>
      </c>
      <c r="R38" s="22">
        <v>4.407</v>
      </c>
      <c r="S38" s="20" t="s">
        <v>30</v>
      </c>
      <c r="T38" s="22" t="s">
        <v>31</v>
      </c>
      <c r="U38" s="20" t="s">
        <v>32</v>
      </c>
      <c r="V38" s="22" t="s">
        <v>69</v>
      </c>
      <c r="W38" s="23">
        <v>1700000</v>
      </c>
      <c r="X38" s="23"/>
    </row>
    <row r="39" spans="1:24" s="24" customFormat="1" ht="63.75" x14ac:dyDescent="0.25">
      <c r="A39" s="65">
        <v>37</v>
      </c>
      <c r="B39" s="19">
        <v>37</v>
      </c>
      <c r="C39" s="19">
        <v>116</v>
      </c>
      <c r="D39" s="20" t="s">
        <v>197</v>
      </c>
      <c r="E39" s="20" t="s">
        <v>198</v>
      </c>
      <c r="F39" s="20">
        <v>2</v>
      </c>
      <c r="G39" s="21">
        <v>42965</v>
      </c>
      <c r="H39" s="20" t="s">
        <v>199</v>
      </c>
      <c r="I39" s="19">
        <v>2005</v>
      </c>
      <c r="J39" s="20"/>
      <c r="K39" s="20" t="s">
        <v>200</v>
      </c>
      <c r="L39" s="20">
        <v>2017</v>
      </c>
      <c r="M39" s="26" t="s">
        <v>201</v>
      </c>
      <c r="N39" s="29" t="s">
        <v>27</v>
      </c>
      <c r="O39" s="22" t="s">
        <v>28</v>
      </c>
      <c r="P39" s="22" t="s">
        <v>29</v>
      </c>
      <c r="Q39" s="22">
        <v>13.2</v>
      </c>
      <c r="R39" s="22">
        <v>4.335</v>
      </c>
      <c r="S39" s="20" t="s">
        <v>30</v>
      </c>
      <c r="T39" s="22" t="s">
        <v>31</v>
      </c>
      <c r="U39" s="20" t="s">
        <v>32</v>
      </c>
      <c r="V39" s="22" t="s">
        <v>33</v>
      </c>
      <c r="W39" s="23">
        <v>2200000</v>
      </c>
      <c r="X39" s="23"/>
    </row>
    <row r="40" spans="1:24" s="24" customFormat="1" ht="63.75" x14ac:dyDescent="0.25">
      <c r="A40" s="65">
        <v>38</v>
      </c>
      <c r="B40" s="19">
        <v>38</v>
      </c>
      <c r="C40" s="19">
        <v>158</v>
      </c>
      <c r="D40" s="20" t="s">
        <v>202</v>
      </c>
      <c r="E40" s="20" t="s">
        <v>203</v>
      </c>
      <c r="F40" s="20">
        <v>2</v>
      </c>
      <c r="G40" s="21">
        <v>42968</v>
      </c>
      <c r="H40" s="20" t="s">
        <v>204</v>
      </c>
      <c r="I40" s="19">
        <v>2006</v>
      </c>
      <c r="J40" s="20"/>
      <c r="K40" s="20" t="s">
        <v>205</v>
      </c>
      <c r="L40" s="20">
        <v>2017</v>
      </c>
      <c r="M40" s="21">
        <v>42620</v>
      </c>
      <c r="N40" s="29" t="s">
        <v>27</v>
      </c>
      <c r="O40" s="22" t="s">
        <v>28</v>
      </c>
      <c r="P40" s="22" t="s">
        <v>29</v>
      </c>
      <c r="Q40" s="22">
        <v>13.2</v>
      </c>
      <c r="R40" s="22">
        <v>4.335</v>
      </c>
      <c r="S40" s="20" t="s">
        <v>30</v>
      </c>
      <c r="T40" s="22" t="s">
        <v>31</v>
      </c>
      <c r="U40" s="20" t="s">
        <v>32</v>
      </c>
      <c r="V40" s="22" t="s">
        <v>33</v>
      </c>
      <c r="W40" s="23">
        <v>2200000</v>
      </c>
      <c r="X40" s="23"/>
    </row>
    <row r="41" spans="1:24" s="24" customFormat="1" ht="63.75" x14ac:dyDescent="0.25">
      <c r="A41" s="65">
        <v>39</v>
      </c>
      <c r="B41" s="19">
        <v>39</v>
      </c>
      <c r="C41" s="19">
        <v>248</v>
      </c>
      <c r="D41" s="20" t="s">
        <v>206</v>
      </c>
      <c r="E41" s="20" t="s">
        <v>207</v>
      </c>
      <c r="F41" s="20">
        <v>2</v>
      </c>
      <c r="G41" s="21">
        <v>42970</v>
      </c>
      <c r="H41" s="20" t="s">
        <v>208</v>
      </c>
      <c r="I41" s="19">
        <v>2006</v>
      </c>
      <c r="J41" s="20"/>
      <c r="K41" s="20" t="s">
        <v>209</v>
      </c>
      <c r="L41" s="20">
        <v>2017</v>
      </c>
      <c r="M41" s="21">
        <v>42626</v>
      </c>
      <c r="N41" s="29" t="s">
        <v>27</v>
      </c>
      <c r="O41" s="22" t="s">
        <v>28</v>
      </c>
      <c r="P41" s="22" t="s">
        <v>29</v>
      </c>
      <c r="Q41" s="22">
        <v>13.2</v>
      </c>
      <c r="R41" s="22">
        <v>4.335</v>
      </c>
      <c r="S41" s="20" t="s">
        <v>30</v>
      </c>
      <c r="T41" s="22" t="s">
        <v>31</v>
      </c>
      <c r="U41" s="20" t="s">
        <v>32</v>
      </c>
      <c r="V41" s="22" t="s">
        <v>33</v>
      </c>
      <c r="W41" s="23">
        <v>2200000</v>
      </c>
      <c r="X41" s="23"/>
    </row>
    <row r="42" spans="1:24" s="24" customFormat="1" ht="63.75" x14ac:dyDescent="0.25">
      <c r="A42" s="65">
        <v>40</v>
      </c>
      <c r="B42" s="19">
        <v>40</v>
      </c>
      <c r="C42" s="19">
        <v>198</v>
      </c>
      <c r="D42" s="20" t="s">
        <v>210</v>
      </c>
      <c r="E42" s="20" t="s">
        <v>211</v>
      </c>
      <c r="F42" s="20">
        <v>2</v>
      </c>
      <c r="G42" s="21">
        <v>42970</v>
      </c>
      <c r="H42" s="20" t="s">
        <v>212</v>
      </c>
      <c r="I42" s="19">
        <v>2006</v>
      </c>
      <c r="J42" s="20"/>
      <c r="K42" s="20" t="s">
        <v>213</v>
      </c>
      <c r="L42" s="20">
        <v>2017</v>
      </c>
      <c r="M42" s="21">
        <v>42627</v>
      </c>
      <c r="N42" s="29" t="s">
        <v>74</v>
      </c>
      <c r="O42" s="22" t="s">
        <v>28</v>
      </c>
      <c r="P42" s="22" t="s">
        <v>39</v>
      </c>
      <c r="Q42" s="22">
        <v>19.100000000000001</v>
      </c>
      <c r="R42" s="22">
        <v>4.6356960000000003</v>
      </c>
      <c r="S42" s="20" t="s">
        <v>30</v>
      </c>
      <c r="T42" s="22" t="s">
        <v>31</v>
      </c>
      <c r="U42" s="20" t="s">
        <v>32</v>
      </c>
      <c r="V42" s="22" t="s">
        <v>75</v>
      </c>
      <c r="W42" s="23">
        <v>2700000</v>
      </c>
      <c r="X42" s="23"/>
    </row>
    <row r="43" spans="1:24" s="24" customFormat="1" ht="63.75" x14ac:dyDescent="0.25">
      <c r="A43" s="65">
        <v>41</v>
      </c>
      <c r="B43" s="19">
        <v>41</v>
      </c>
      <c r="C43" s="19">
        <v>92</v>
      </c>
      <c r="D43" s="20" t="s">
        <v>214</v>
      </c>
      <c r="E43" s="20" t="s">
        <v>215</v>
      </c>
      <c r="F43" s="20">
        <v>2</v>
      </c>
      <c r="G43" s="21">
        <v>42965</v>
      </c>
      <c r="H43" s="20" t="s">
        <v>216</v>
      </c>
      <c r="I43" s="19">
        <v>2006</v>
      </c>
      <c r="J43" s="20"/>
      <c r="K43" s="20" t="s">
        <v>217</v>
      </c>
      <c r="L43" s="20">
        <v>2017</v>
      </c>
      <c r="M43" s="21">
        <v>42634</v>
      </c>
      <c r="N43" s="29" t="s">
        <v>27</v>
      </c>
      <c r="O43" s="22" t="s">
        <v>28</v>
      </c>
      <c r="P43" s="22" t="s">
        <v>29</v>
      </c>
      <c r="Q43" s="22">
        <v>13.2</v>
      </c>
      <c r="R43" s="22">
        <v>4.335</v>
      </c>
      <c r="S43" s="20" t="s">
        <v>30</v>
      </c>
      <c r="T43" s="22" t="s">
        <v>31</v>
      </c>
      <c r="U43" s="20" t="s">
        <v>32</v>
      </c>
      <c r="V43" s="22" t="s">
        <v>33</v>
      </c>
      <c r="W43" s="23">
        <v>2200000</v>
      </c>
      <c r="X43" s="23"/>
    </row>
    <row r="44" spans="1:24" s="24" customFormat="1" ht="63.75" x14ac:dyDescent="0.25">
      <c r="A44" s="65">
        <v>42</v>
      </c>
      <c r="B44" s="19">
        <v>42</v>
      </c>
      <c r="C44" s="19">
        <v>125</v>
      </c>
      <c r="D44" s="20" t="s">
        <v>218</v>
      </c>
      <c r="E44" s="20" t="s">
        <v>219</v>
      </c>
      <c r="F44" s="20">
        <v>2</v>
      </c>
      <c r="G44" s="21">
        <v>42965</v>
      </c>
      <c r="H44" s="20" t="s">
        <v>220</v>
      </c>
      <c r="I44" s="19">
        <v>2006</v>
      </c>
      <c r="J44" s="20"/>
      <c r="K44" s="20" t="s">
        <v>221</v>
      </c>
      <c r="L44" s="20">
        <v>2017</v>
      </c>
      <c r="M44" s="21">
        <v>42636</v>
      </c>
      <c r="N44" s="29" t="s">
        <v>222</v>
      </c>
      <c r="O44" s="22" t="s">
        <v>28</v>
      </c>
      <c r="P44" s="22" t="s">
        <v>29</v>
      </c>
      <c r="Q44" s="22">
        <v>13.2</v>
      </c>
      <c r="R44" s="22">
        <v>4.5746000000000002</v>
      </c>
      <c r="S44" s="20" t="s">
        <v>30</v>
      </c>
      <c r="T44" s="22" t="s">
        <v>31</v>
      </c>
      <c r="U44" s="20" t="s">
        <v>32</v>
      </c>
      <c r="V44" s="22" t="s">
        <v>33</v>
      </c>
      <c r="W44" s="23">
        <v>2200000</v>
      </c>
      <c r="X44" s="23"/>
    </row>
    <row r="45" spans="1:24" s="24" customFormat="1" ht="63.75" x14ac:dyDescent="0.25">
      <c r="A45" s="65">
        <v>43</v>
      </c>
      <c r="B45" s="19">
        <v>43</v>
      </c>
      <c r="C45" s="19">
        <v>210</v>
      </c>
      <c r="D45" s="20" t="s">
        <v>223</v>
      </c>
      <c r="E45" s="20" t="s">
        <v>224</v>
      </c>
      <c r="F45" s="20">
        <v>2</v>
      </c>
      <c r="G45" s="21">
        <v>42971</v>
      </c>
      <c r="H45" s="20" t="s">
        <v>225</v>
      </c>
      <c r="I45" s="19">
        <v>2006</v>
      </c>
      <c r="J45" s="20"/>
      <c r="K45" s="20" t="s">
        <v>226</v>
      </c>
      <c r="L45" s="20">
        <v>2017</v>
      </c>
      <c r="M45" s="21">
        <v>42640</v>
      </c>
      <c r="N45" s="29" t="s">
        <v>27</v>
      </c>
      <c r="O45" s="22" t="s">
        <v>28</v>
      </c>
      <c r="P45" s="22" t="s">
        <v>29</v>
      </c>
      <c r="Q45" s="22">
        <v>13.2</v>
      </c>
      <c r="R45" s="22">
        <v>4.335</v>
      </c>
      <c r="S45" s="20" t="s">
        <v>30</v>
      </c>
      <c r="T45" s="22" t="s">
        <v>31</v>
      </c>
      <c r="U45" s="20" t="s">
        <v>32</v>
      </c>
      <c r="V45" s="22" t="s">
        <v>33</v>
      </c>
      <c r="W45" s="23">
        <v>2200000</v>
      </c>
      <c r="X45" s="23"/>
    </row>
    <row r="46" spans="1:24" s="24" customFormat="1" ht="63.75" x14ac:dyDescent="0.25">
      <c r="A46" s="65">
        <v>44</v>
      </c>
      <c r="B46" s="19">
        <v>44</v>
      </c>
      <c r="C46" s="19">
        <v>185</v>
      </c>
      <c r="D46" s="20" t="s">
        <v>227</v>
      </c>
      <c r="E46" s="20" t="s">
        <v>228</v>
      </c>
      <c r="F46" s="20">
        <v>2</v>
      </c>
      <c r="G46" s="21">
        <v>42969</v>
      </c>
      <c r="H46" s="20" t="s">
        <v>229</v>
      </c>
      <c r="I46" s="19">
        <v>2006</v>
      </c>
      <c r="J46" s="20"/>
      <c r="K46" s="20" t="s">
        <v>230</v>
      </c>
      <c r="L46" s="20">
        <v>2017</v>
      </c>
      <c r="M46" s="21">
        <v>42647</v>
      </c>
      <c r="N46" s="29" t="s">
        <v>222</v>
      </c>
      <c r="O46" s="22" t="s">
        <v>28</v>
      </c>
      <c r="P46" s="22" t="s">
        <v>29</v>
      </c>
      <c r="Q46" s="22">
        <v>13.2</v>
      </c>
      <c r="R46" s="22">
        <v>4.5746000000000002</v>
      </c>
      <c r="S46" s="20" t="s">
        <v>30</v>
      </c>
      <c r="T46" s="22" t="s">
        <v>31</v>
      </c>
      <c r="U46" s="20" t="s">
        <v>32</v>
      </c>
      <c r="V46" s="22" t="s">
        <v>33</v>
      </c>
      <c r="W46" s="23">
        <v>2200000</v>
      </c>
      <c r="X46" s="23"/>
    </row>
    <row r="47" spans="1:24" s="24" customFormat="1" ht="63.75" x14ac:dyDescent="0.25">
      <c r="A47" s="65">
        <v>45</v>
      </c>
      <c r="B47" s="19">
        <v>45</v>
      </c>
      <c r="C47" s="19">
        <v>234</v>
      </c>
      <c r="D47" s="20" t="s">
        <v>231</v>
      </c>
      <c r="E47" s="20" t="s">
        <v>232</v>
      </c>
      <c r="F47" s="20">
        <v>2</v>
      </c>
      <c r="G47" s="21">
        <v>42971</v>
      </c>
      <c r="H47" s="20" t="s">
        <v>233</v>
      </c>
      <c r="I47" s="19">
        <v>2006</v>
      </c>
      <c r="J47" s="20"/>
      <c r="K47" s="20" t="s">
        <v>234</v>
      </c>
      <c r="L47" s="20">
        <v>2017</v>
      </c>
      <c r="M47" s="21">
        <v>42649</v>
      </c>
      <c r="N47" s="29" t="s">
        <v>27</v>
      </c>
      <c r="O47" s="22" t="s">
        <v>28</v>
      </c>
      <c r="P47" s="22" t="s">
        <v>29</v>
      </c>
      <c r="Q47" s="22">
        <v>13.2</v>
      </c>
      <c r="R47" s="22">
        <v>4.335</v>
      </c>
      <c r="S47" s="20" t="s">
        <v>30</v>
      </c>
      <c r="T47" s="22" t="s">
        <v>31</v>
      </c>
      <c r="U47" s="20" t="s">
        <v>32</v>
      </c>
      <c r="V47" s="22" t="s">
        <v>33</v>
      </c>
      <c r="W47" s="23">
        <v>2200000</v>
      </c>
      <c r="X47" s="23"/>
    </row>
    <row r="48" spans="1:24" s="24" customFormat="1" ht="63.75" x14ac:dyDescent="0.25">
      <c r="A48" s="65">
        <v>46</v>
      </c>
      <c r="B48" s="19">
        <v>46</v>
      </c>
      <c r="C48" s="19">
        <v>139</v>
      </c>
      <c r="D48" s="20" t="s">
        <v>235</v>
      </c>
      <c r="E48" s="20" t="s">
        <v>236</v>
      </c>
      <c r="F48" s="20">
        <v>2</v>
      </c>
      <c r="G48" s="21">
        <v>42968</v>
      </c>
      <c r="H48" s="20" t="s">
        <v>237</v>
      </c>
      <c r="I48" s="19">
        <v>2006</v>
      </c>
      <c r="J48" s="20"/>
      <c r="K48" s="20" t="s">
        <v>238</v>
      </c>
      <c r="L48" s="20">
        <v>2017</v>
      </c>
      <c r="M48" s="21">
        <v>42660</v>
      </c>
      <c r="N48" s="29" t="s">
        <v>129</v>
      </c>
      <c r="O48" s="22" t="s">
        <v>28</v>
      </c>
      <c r="P48" s="22" t="s">
        <v>29</v>
      </c>
      <c r="Q48" s="22">
        <v>11.5</v>
      </c>
      <c r="R48" s="22">
        <v>4.407</v>
      </c>
      <c r="S48" s="20" t="s">
        <v>30</v>
      </c>
      <c r="T48" s="22" t="s">
        <v>31</v>
      </c>
      <c r="U48" s="20" t="s">
        <v>32</v>
      </c>
      <c r="V48" s="22" t="s">
        <v>124</v>
      </c>
      <c r="W48" s="23">
        <v>1700000</v>
      </c>
      <c r="X48" s="23"/>
    </row>
    <row r="49" spans="1:24" s="24" customFormat="1" ht="63.75" x14ac:dyDescent="0.25">
      <c r="A49" s="65">
        <v>47</v>
      </c>
      <c r="B49" s="19">
        <v>47</v>
      </c>
      <c r="C49" s="19">
        <v>56</v>
      </c>
      <c r="D49" s="20" t="s">
        <v>239</v>
      </c>
      <c r="E49" s="20" t="s">
        <v>240</v>
      </c>
      <c r="F49" s="20">
        <v>2</v>
      </c>
      <c r="G49" s="21">
        <v>42964</v>
      </c>
      <c r="H49" s="20" t="s">
        <v>241</v>
      </c>
      <c r="I49" s="19">
        <v>2006</v>
      </c>
      <c r="J49" s="20"/>
      <c r="K49" s="20" t="s">
        <v>242</v>
      </c>
      <c r="L49" s="20">
        <v>2017</v>
      </c>
      <c r="M49" s="21">
        <v>42681</v>
      </c>
      <c r="N49" s="29" t="s">
        <v>129</v>
      </c>
      <c r="O49" s="22" t="s">
        <v>28</v>
      </c>
      <c r="P49" s="22" t="s">
        <v>29</v>
      </c>
      <c r="Q49" s="22">
        <v>11.5</v>
      </c>
      <c r="R49" s="22">
        <v>4.407</v>
      </c>
      <c r="S49" s="20" t="s">
        <v>30</v>
      </c>
      <c r="T49" s="22" t="s">
        <v>31</v>
      </c>
      <c r="U49" s="20" t="s">
        <v>32</v>
      </c>
      <c r="V49" s="22" t="s">
        <v>124</v>
      </c>
      <c r="W49" s="23">
        <v>1700000</v>
      </c>
      <c r="X49" s="23"/>
    </row>
    <row r="50" spans="1:24" s="24" customFormat="1" ht="63.75" x14ac:dyDescent="0.25">
      <c r="A50" s="65">
        <v>48</v>
      </c>
      <c r="B50" s="19">
        <v>48</v>
      </c>
      <c r="C50" s="19">
        <v>33</v>
      </c>
      <c r="D50" s="20" t="s">
        <v>243</v>
      </c>
      <c r="E50" s="20" t="s">
        <v>244</v>
      </c>
      <c r="F50" s="20">
        <v>2</v>
      </c>
      <c r="G50" s="21">
        <v>42963</v>
      </c>
      <c r="H50" s="20" t="s">
        <v>245</v>
      </c>
      <c r="I50" s="19">
        <v>2006</v>
      </c>
      <c r="J50" s="20"/>
      <c r="K50" s="20" t="s">
        <v>246</v>
      </c>
      <c r="L50" s="20">
        <v>2017</v>
      </c>
      <c r="M50" s="21">
        <v>42723</v>
      </c>
      <c r="N50" s="29" t="s">
        <v>27</v>
      </c>
      <c r="O50" s="22" t="s">
        <v>28</v>
      </c>
      <c r="P50" s="22" t="s">
        <v>29</v>
      </c>
      <c r="Q50" s="22">
        <v>13.2</v>
      </c>
      <c r="R50" s="25">
        <v>4.335</v>
      </c>
      <c r="S50" s="20" t="s">
        <v>30</v>
      </c>
      <c r="T50" s="22" t="s">
        <v>31</v>
      </c>
      <c r="U50" s="20" t="s">
        <v>32</v>
      </c>
      <c r="V50" s="22" t="s">
        <v>33</v>
      </c>
      <c r="W50" s="23">
        <v>2200000</v>
      </c>
      <c r="X50" s="23"/>
    </row>
    <row r="51" spans="1:24" s="24" customFormat="1" ht="63.75" x14ac:dyDescent="0.25">
      <c r="A51" s="65">
        <v>49</v>
      </c>
      <c r="B51" s="19">
        <v>49</v>
      </c>
      <c r="C51" s="19">
        <v>100</v>
      </c>
      <c r="D51" s="20" t="s">
        <v>247</v>
      </c>
      <c r="E51" s="20" t="s">
        <v>248</v>
      </c>
      <c r="F51" s="20">
        <v>2</v>
      </c>
      <c r="G51" s="21">
        <v>42965</v>
      </c>
      <c r="H51" s="20" t="s">
        <v>249</v>
      </c>
      <c r="I51" s="19">
        <v>2006</v>
      </c>
      <c r="J51" s="20"/>
      <c r="K51" s="20" t="s">
        <v>250</v>
      </c>
      <c r="L51" s="20">
        <v>2017</v>
      </c>
      <c r="M51" s="21">
        <v>42727</v>
      </c>
      <c r="N51" s="29" t="s">
        <v>222</v>
      </c>
      <c r="O51" s="22" t="s">
        <v>28</v>
      </c>
      <c r="P51" s="22" t="s">
        <v>29</v>
      </c>
      <c r="Q51" s="22">
        <v>13.2</v>
      </c>
      <c r="R51" s="22">
        <v>4.5746000000000002</v>
      </c>
      <c r="S51" s="20" t="s">
        <v>30</v>
      </c>
      <c r="T51" s="22" t="s">
        <v>31</v>
      </c>
      <c r="U51" s="20" t="s">
        <v>32</v>
      </c>
      <c r="V51" s="22" t="s">
        <v>33</v>
      </c>
      <c r="W51" s="23">
        <v>2200000</v>
      </c>
      <c r="X51" s="23"/>
    </row>
    <row r="52" spans="1:24" s="24" customFormat="1" ht="63.75" x14ac:dyDescent="0.25">
      <c r="A52" s="65">
        <v>50</v>
      </c>
      <c r="B52" s="19">
        <v>50</v>
      </c>
      <c r="C52" s="19">
        <v>48</v>
      </c>
      <c r="D52" s="20" t="s">
        <v>251</v>
      </c>
      <c r="E52" s="20" t="s">
        <v>252</v>
      </c>
      <c r="F52" s="20">
        <v>2</v>
      </c>
      <c r="G52" s="21">
        <v>42964</v>
      </c>
      <c r="H52" s="20" t="s">
        <v>253</v>
      </c>
      <c r="I52" s="19">
        <v>2006</v>
      </c>
      <c r="J52" s="20"/>
      <c r="K52" s="20" t="s">
        <v>254</v>
      </c>
      <c r="L52" s="20">
        <v>2017</v>
      </c>
      <c r="M52" s="21">
        <v>42730</v>
      </c>
      <c r="N52" s="29" t="s">
        <v>27</v>
      </c>
      <c r="O52" s="22" t="s">
        <v>28</v>
      </c>
      <c r="P52" s="22" t="s">
        <v>29</v>
      </c>
      <c r="Q52" s="22">
        <v>13.2</v>
      </c>
      <c r="R52" s="22">
        <v>4.335</v>
      </c>
      <c r="S52" s="20" t="s">
        <v>30</v>
      </c>
      <c r="T52" s="22" t="s">
        <v>31</v>
      </c>
      <c r="U52" s="20" t="s">
        <v>32</v>
      </c>
      <c r="V52" s="22" t="s">
        <v>33</v>
      </c>
      <c r="W52" s="23">
        <v>2200000</v>
      </c>
      <c r="X52" s="23"/>
    </row>
    <row r="53" spans="1:24" s="24" customFormat="1" ht="63.75" x14ac:dyDescent="0.25">
      <c r="A53" s="65">
        <v>51</v>
      </c>
      <c r="B53" s="19">
        <v>51</v>
      </c>
      <c r="C53" s="19">
        <v>34</v>
      </c>
      <c r="D53" s="20" t="s">
        <v>255</v>
      </c>
      <c r="E53" s="20" t="s">
        <v>256</v>
      </c>
      <c r="F53" s="20">
        <v>2</v>
      </c>
      <c r="G53" s="21">
        <v>42963</v>
      </c>
      <c r="H53" s="20" t="s">
        <v>257</v>
      </c>
      <c r="I53" s="19">
        <v>2006</v>
      </c>
      <c r="J53" s="20"/>
      <c r="K53" s="20" t="s">
        <v>258</v>
      </c>
      <c r="L53" s="20">
        <v>2017</v>
      </c>
      <c r="M53" s="21">
        <v>42741</v>
      </c>
      <c r="N53" s="29" t="s">
        <v>27</v>
      </c>
      <c r="O53" s="22" t="s">
        <v>28</v>
      </c>
      <c r="P53" s="22" t="s">
        <v>29</v>
      </c>
      <c r="Q53" s="22">
        <v>13.2</v>
      </c>
      <c r="R53" s="25">
        <v>4.335</v>
      </c>
      <c r="S53" s="20" t="s">
        <v>30</v>
      </c>
      <c r="T53" s="22" t="s">
        <v>31</v>
      </c>
      <c r="U53" s="20" t="s">
        <v>32</v>
      </c>
      <c r="V53" s="22" t="s">
        <v>33</v>
      </c>
      <c r="W53" s="23">
        <v>2200000</v>
      </c>
      <c r="X53" s="23"/>
    </row>
    <row r="54" spans="1:24" s="24" customFormat="1" ht="63.75" x14ac:dyDescent="0.25">
      <c r="A54" s="65">
        <v>52</v>
      </c>
      <c r="B54" s="19">
        <v>52</v>
      </c>
      <c r="C54" s="19">
        <v>114</v>
      </c>
      <c r="D54" s="20" t="s">
        <v>259</v>
      </c>
      <c r="E54" s="20" t="s">
        <v>260</v>
      </c>
      <c r="F54" s="20">
        <v>2</v>
      </c>
      <c r="G54" s="21">
        <v>42965</v>
      </c>
      <c r="H54" s="20" t="s">
        <v>261</v>
      </c>
      <c r="I54" s="19">
        <v>2006</v>
      </c>
      <c r="J54" s="20"/>
      <c r="K54" s="20" t="s">
        <v>262</v>
      </c>
      <c r="L54" s="20">
        <v>2017</v>
      </c>
      <c r="M54" s="21">
        <v>42755</v>
      </c>
      <c r="N54" s="29" t="s">
        <v>74</v>
      </c>
      <c r="O54" s="22" t="s">
        <v>28</v>
      </c>
      <c r="P54" s="22" t="s">
        <v>39</v>
      </c>
      <c r="Q54" s="22">
        <v>19.100000000000001</v>
      </c>
      <c r="R54" s="22">
        <v>4.6356960000000003</v>
      </c>
      <c r="S54" s="20" t="s">
        <v>30</v>
      </c>
      <c r="T54" s="22" t="s">
        <v>31</v>
      </c>
      <c r="U54" s="20" t="s">
        <v>32</v>
      </c>
      <c r="V54" s="22" t="s">
        <v>75</v>
      </c>
      <c r="W54" s="23">
        <v>2700000</v>
      </c>
      <c r="X54" s="23"/>
    </row>
    <row r="55" spans="1:24" s="24" customFormat="1" ht="63.75" x14ac:dyDescent="0.25">
      <c r="A55" s="65">
        <v>53</v>
      </c>
      <c r="B55" s="19">
        <v>53</v>
      </c>
      <c r="C55" s="19">
        <v>183</v>
      </c>
      <c r="D55" s="20" t="s">
        <v>263</v>
      </c>
      <c r="E55" s="20" t="s">
        <v>264</v>
      </c>
      <c r="F55" s="20">
        <v>2</v>
      </c>
      <c r="G55" s="21">
        <v>42970</v>
      </c>
      <c r="H55" s="20" t="s">
        <v>265</v>
      </c>
      <c r="I55" s="19">
        <v>2006</v>
      </c>
      <c r="J55" s="20"/>
      <c r="K55" s="20" t="s">
        <v>266</v>
      </c>
      <c r="L55" s="20">
        <v>2017</v>
      </c>
      <c r="M55" s="21">
        <v>42762</v>
      </c>
      <c r="N55" s="29" t="s">
        <v>49</v>
      </c>
      <c r="O55" s="22" t="s">
        <v>28</v>
      </c>
      <c r="P55" s="22" t="s">
        <v>39</v>
      </c>
      <c r="Q55" s="22">
        <v>15.1</v>
      </c>
      <c r="R55" s="22">
        <v>4.3689999999999998</v>
      </c>
      <c r="S55" s="20" t="s">
        <v>30</v>
      </c>
      <c r="T55" s="22" t="s">
        <v>31</v>
      </c>
      <c r="U55" s="20" t="s">
        <v>32</v>
      </c>
      <c r="V55" s="22" t="s">
        <v>50</v>
      </c>
      <c r="W55" s="23">
        <v>2100000</v>
      </c>
      <c r="X55" s="23"/>
    </row>
    <row r="56" spans="1:24" s="24" customFormat="1" ht="63.75" x14ac:dyDescent="0.25">
      <c r="A56" s="65">
        <v>54</v>
      </c>
      <c r="B56" s="19">
        <v>54</v>
      </c>
      <c r="C56" s="19">
        <v>249</v>
      </c>
      <c r="D56" s="20" t="s">
        <v>267</v>
      </c>
      <c r="E56" s="20" t="s">
        <v>268</v>
      </c>
      <c r="F56" s="20">
        <v>2</v>
      </c>
      <c r="G56" s="21">
        <v>42970</v>
      </c>
      <c r="H56" s="20" t="s">
        <v>269</v>
      </c>
      <c r="I56" s="19">
        <v>2006</v>
      </c>
      <c r="J56" s="20"/>
      <c r="K56" s="20" t="s">
        <v>270</v>
      </c>
      <c r="L56" s="20">
        <v>2017</v>
      </c>
      <c r="M56" s="21">
        <v>42772</v>
      </c>
      <c r="N56" s="29" t="s">
        <v>27</v>
      </c>
      <c r="O56" s="22" t="s">
        <v>28</v>
      </c>
      <c r="P56" s="22" t="s">
        <v>29</v>
      </c>
      <c r="Q56" s="22">
        <v>13.2</v>
      </c>
      <c r="R56" s="22">
        <v>4.335</v>
      </c>
      <c r="S56" s="20" t="s">
        <v>30</v>
      </c>
      <c r="T56" s="22" t="s">
        <v>31</v>
      </c>
      <c r="U56" s="20" t="s">
        <v>32</v>
      </c>
      <c r="V56" s="22" t="s">
        <v>33</v>
      </c>
      <c r="W56" s="23">
        <v>2200000</v>
      </c>
      <c r="X56" s="23"/>
    </row>
    <row r="57" spans="1:24" s="24" customFormat="1" ht="63.75" x14ac:dyDescent="0.25">
      <c r="A57" s="65">
        <v>55</v>
      </c>
      <c r="B57" s="19">
        <v>55</v>
      </c>
      <c r="C57" s="19">
        <v>132</v>
      </c>
      <c r="D57" s="20" t="s">
        <v>70</v>
      </c>
      <c r="E57" s="20" t="s">
        <v>71</v>
      </c>
      <c r="F57" s="20">
        <v>2</v>
      </c>
      <c r="G57" s="21">
        <v>42965</v>
      </c>
      <c r="H57" s="20" t="s">
        <v>271</v>
      </c>
      <c r="I57" s="19">
        <v>2006</v>
      </c>
      <c r="J57" s="20"/>
      <c r="K57" s="20" t="s">
        <v>272</v>
      </c>
      <c r="L57" s="20">
        <v>2017</v>
      </c>
      <c r="M57" s="21">
        <v>42794</v>
      </c>
      <c r="N57" s="29" t="s">
        <v>27</v>
      </c>
      <c r="O57" s="22" t="s">
        <v>28</v>
      </c>
      <c r="P57" s="22" t="s">
        <v>29</v>
      </c>
      <c r="Q57" s="22">
        <v>13.2</v>
      </c>
      <c r="R57" s="22">
        <v>4.335</v>
      </c>
      <c r="S57" s="20" t="s">
        <v>30</v>
      </c>
      <c r="T57" s="22" t="s">
        <v>31</v>
      </c>
      <c r="U57" s="20" t="s">
        <v>32</v>
      </c>
      <c r="V57" s="22" t="s">
        <v>33</v>
      </c>
      <c r="W57" s="23">
        <v>2200000</v>
      </c>
      <c r="X57" s="23"/>
    </row>
    <row r="58" spans="1:24" s="24" customFormat="1" ht="63.75" x14ac:dyDescent="0.25">
      <c r="A58" s="65">
        <v>56</v>
      </c>
      <c r="B58" s="19">
        <v>56</v>
      </c>
      <c r="C58" s="19">
        <v>207</v>
      </c>
      <c r="D58" s="20" t="s">
        <v>273</v>
      </c>
      <c r="E58" s="20" t="s">
        <v>274</v>
      </c>
      <c r="F58" s="20">
        <v>2</v>
      </c>
      <c r="G58" s="21">
        <v>42970</v>
      </c>
      <c r="H58" s="20" t="s">
        <v>275</v>
      </c>
      <c r="I58" s="19">
        <v>2006</v>
      </c>
      <c r="J58" s="20"/>
      <c r="K58" s="20" t="s">
        <v>276</v>
      </c>
      <c r="L58" s="20">
        <v>2017</v>
      </c>
      <c r="M58" s="21">
        <v>42797</v>
      </c>
      <c r="N58" s="29" t="s">
        <v>49</v>
      </c>
      <c r="O58" s="22" t="s">
        <v>28</v>
      </c>
      <c r="P58" s="22" t="s">
        <v>39</v>
      </c>
      <c r="Q58" s="22">
        <v>15.1</v>
      </c>
      <c r="R58" s="22">
        <v>4.3689999999999998</v>
      </c>
      <c r="S58" s="20" t="s">
        <v>30</v>
      </c>
      <c r="T58" s="22" t="s">
        <v>31</v>
      </c>
      <c r="U58" s="20" t="s">
        <v>32</v>
      </c>
      <c r="V58" s="22" t="s">
        <v>50</v>
      </c>
      <c r="W58" s="23">
        <v>2100000</v>
      </c>
      <c r="X58" s="23"/>
    </row>
    <row r="59" spans="1:24" s="24" customFormat="1" ht="63.75" x14ac:dyDescent="0.25">
      <c r="A59" s="65">
        <v>57</v>
      </c>
      <c r="B59" s="19">
        <v>57</v>
      </c>
      <c r="C59" s="19">
        <v>151</v>
      </c>
      <c r="D59" s="20" t="s">
        <v>277</v>
      </c>
      <c r="E59" s="20" t="s">
        <v>278</v>
      </c>
      <c r="F59" s="20">
        <v>2</v>
      </c>
      <c r="G59" s="21">
        <v>42968</v>
      </c>
      <c r="H59" s="20" t="s">
        <v>279</v>
      </c>
      <c r="I59" s="19">
        <v>2006</v>
      </c>
      <c r="J59" s="20"/>
      <c r="K59" s="20" t="s">
        <v>280</v>
      </c>
      <c r="L59" s="20">
        <v>2017</v>
      </c>
      <c r="M59" s="21">
        <v>42804</v>
      </c>
      <c r="N59" s="29" t="s">
        <v>129</v>
      </c>
      <c r="O59" s="22" t="s">
        <v>28</v>
      </c>
      <c r="P59" s="22" t="s">
        <v>29</v>
      </c>
      <c r="Q59" s="22">
        <v>11.5</v>
      </c>
      <c r="R59" s="22">
        <v>4.407</v>
      </c>
      <c r="S59" s="20" t="s">
        <v>30</v>
      </c>
      <c r="T59" s="22" t="s">
        <v>31</v>
      </c>
      <c r="U59" s="20" t="s">
        <v>32</v>
      </c>
      <c r="V59" s="22" t="s">
        <v>124</v>
      </c>
      <c r="W59" s="23">
        <v>1700000</v>
      </c>
      <c r="X59" s="23"/>
    </row>
    <row r="60" spans="1:24" s="24" customFormat="1" ht="242.25" x14ac:dyDescent="0.25">
      <c r="A60" s="65">
        <v>58</v>
      </c>
      <c r="B60" s="19">
        <v>58</v>
      </c>
      <c r="C60" s="19">
        <v>209</v>
      </c>
      <c r="D60" s="20" t="s">
        <v>223</v>
      </c>
      <c r="E60" s="20" t="s">
        <v>224</v>
      </c>
      <c r="F60" s="20">
        <v>2</v>
      </c>
      <c r="G60" s="21">
        <v>42971</v>
      </c>
      <c r="H60" s="20" t="s">
        <v>281</v>
      </c>
      <c r="I60" s="19">
        <v>2006</v>
      </c>
      <c r="J60" s="20"/>
      <c r="K60" s="20" t="s">
        <v>282</v>
      </c>
      <c r="L60" s="20">
        <v>2017</v>
      </c>
      <c r="M60" s="21">
        <v>42808</v>
      </c>
      <c r="N60" s="29" t="s">
        <v>283</v>
      </c>
      <c r="O60" s="22" t="s">
        <v>28</v>
      </c>
      <c r="P60" s="22" t="s">
        <v>29</v>
      </c>
      <c r="Q60" s="22">
        <v>10.199999999999999</v>
      </c>
      <c r="R60" s="22">
        <v>5.1604720000000004</v>
      </c>
      <c r="S60" s="20" t="s">
        <v>284</v>
      </c>
      <c r="T60" s="22" t="s">
        <v>285</v>
      </c>
      <c r="U60" s="20" t="s">
        <v>32</v>
      </c>
      <c r="V60" s="22" t="s">
        <v>286</v>
      </c>
      <c r="W60" s="23">
        <v>300000</v>
      </c>
      <c r="X60" s="23"/>
    </row>
    <row r="61" spans="1:24" s="24" customFormat="1" ht="63.75" x14ac:dyDescent="0.25">
      <c r="A61" s="65">
        <v>59</v>
      </c>
      <c r="B61" s="19">
        <v>59</v>
      </c>
      <c r="C61" s="19">
        <v>65</v>
      </c>
      <c r="D61" s="20" t="s">
        <v>287</v>
      </c>
      <c r="E61" s="20" t="s">
        <v>288</v>
      </c>
      <c r="F61" s="20">
        <v>2</v>
      </c>
      <c r="G61" s="21">
        <v>42964</v>
      </c>
      <c r="H61" s="20" t="s">
        <v>289</v>
      </c>
      <c r="I61" s="19">
        <v>2006</v>
      </c>
      <c r="J61" s="20"/>
      <c r="K61" s="20" t="s">
        <v>290</v>
      </c>
      <c r="L61" s="20">
        <v>2017</v>
      </c>
      <c r="M61" s="21">
        <v>42830</v>
      </c>
      <c r="N61" s="29" t="s">
        <v>27</v>
      </c>
      <c r="O61" s="22" t="s">
        <v>28</v>
      </c>
      <c r="P61" s="22" t="s">
        <v>29</v>
      </c>
      <c r="Q61" s="22">
        <v>13.2</v>
      </c>
      <c r="R61" s="22">
        <v>4.335</v>
      </c>
      <c r="S61" s="20" t="s">
        <v>30</v>
      </c>
      <c r="T61" s="22" t="s">
        <v>31</v>
      </c>
      <c r="U61" s="20" t="s">
        <v>32</v>
      </c>
      <c r="V61" s="22" t="s">
        <v>33</v>
      </c>
      <c r="W61" s="23">
        <v>2200000</v>
      </c>
      <c r="X61" s="23"/>
    </row>
    <row r="62" spans="1:24" s="24" customFormat="1" ht="63.75" x14ac:dyDescent="0.25">
      <c r="A62" s="65">
        <v>60</v>
      </c>
      <c r="B62" s="19">
        <v>60</v>
      </c>
      <c r="C62" s="19">
        <v>134</v>
      </c>
      <c r="D62" s="20" t="s">
        <v>291</v>
      </c>
      <c r="E62" s="20" t="s">
        <v>292</v>
      </c>
      <c r="F62" s="20">
        <v>2</v>
      </c>
      <c r="G62" s="21">
        <v>42965</v>
      </c>
      <c r="H62" s="20" t="s">
        <v>293</v>
      </c>
      <c r="I62" s="19">
        <v>2006</v>
      </c>
      <c r="J62" s="20"/>
      <c r="K62" s="20" t="s">
        <v>294</v>
      </c>
      <c r="L62" s="20">
        <v>2017</v>
      </c>
      <c r="M62" s="21">
        <v>42831</v>
      </c>
      <c r="N62" s="29" t="s">
        <v>129</v>
      </c>
      <c r="O62" s="22" t="s">
        <v>28</v>
      </c>
      <c r="P62" s="22" t="s">
        <v>29</v>
      </c>
      <c r="Q62" s="22">
        <v>11.5</v>
      </c>
      <c r="R62" s="22">
        <v>4.407</v>
      </c>
      <c r="S62" s="20" t="s">
        <v>30</v>
      </c>
      <c r="T62" s="22" t="s">
        <v>31</v>
      </c>
      <c r="U62" s="20" t="s">
        <v>32</v>
      </c>
      <c r="V62" s="22" t="s">
        <v>124</v>
      </c>
      <c r="W62" s="23">
        <v>1700000</v>
      </c>
      <c r="X62" s="23"/>
    </row>
    <row r="63" spans="1:24" s="24" customFormat="1" ht="63.75" x14ac:dyDescent="0.25">
      <c r="A63" s="65">
        <v>61</v>
      </c>
      <c r="B63" s="19">
        <v>61</v>
      </c>
      <c r="C63" s="19">
        <v>99</v>
      </c>
      <c r="D63" s="20" t="s">
        <v>295</v>
      </c>
      <c r="E63" s="20" t="s">
        <v>296</v>
      </c>
      <c r="F63" s="20">
        <v>2</v>
      </c>
      <c r="G63" s="21">
        <v>42965</v>
      </c>
      <c r="H63" s="20" t="s">
        <v>297</v>
      </c>
      <c r="I63" s="19">
        <v>2006</v>
      </c>
      <c r="J63" s="20"/>
      <c r="K63" s="20" t="s">
        <v>298</v>
      </c>
      <c r="L63" s="20">
        <v>2017</v>
      </c>
      <c r="M63" s="21">
        <v>42866</v>
      </c>
      <c r="N63" s="29" t="s">
        <v>222</v>
      </c>
      <c r="O63" s="22" t="s">
        <v>28</v>
      </c>
      <c r="P63" s="22" t="s">
        <v>29</v>
      </c>
      <c r="Q63" s="22">
        <v>13.2</v>
      </c>
      <c r="R63" s="22">
        <v>4.5746000000000002</v>
      </c>
      <c r="S63" s="20" t="s">
        <v>30</v>
      </c>
      <c r="T63" s="22" t="s">
        <v>31</v>
      </c>
      <c r="U63" s="20" t="s">
        <v>32</v>
      </c>
      <c r="V63" s="22" t="s">
        <v>33</v>
      </c>
      <c r="W63" s="23">
        <v>2200000</v>
      </c>
      <c r="X63" s="23"/>
    </row>
    <row r="64" spans="1:24" s="24" customFormat="1" ht="63.75" x14ac:dyDescent="0.25">
      <c r="A64" s="65">
        <v>62</v>
      </c>
      <c r="B64" s="19">
        <v>62</v>
      </c>
      <c r="C64" s="19">
        <v>182</v>
      </c>
      <c r="D64" s="20" t="s">
        <v>299</v>
      </c>
      <c r="E64" s="20" t="s">
        <v>300</v>
      </c>
      <c r="F64" s="20">
        <v>2</v>
      </c>
      <c r="G64" s="21">
        <v>42970</v>
      </c>
      <c r="H64" s="20" t="s">
        <v>301</v>
      </c>
      <c r="I64" s="19">
        <v>2006</v>
      </c>
      <c r="J64" s="20"/>
      <c r="K64" s="20" t="s">
        <v>302</v>
      </c>
      <c r="L64" s="20">
        <v>2017</v>
      </c>
      <c r="M64" s="21">
        <v>42902</v>
      </c>
      <c r="N64" s="29" t="s">
        <v>49</v>
      </c>
      <c r="O64" s="22" t="s">
        <v>28</v>
      </c>
      <c r="P64" s="22" t="s">
        <v>39</v>
      </c>
      <c r="Q64" s="22">
        <v>15.1</v>
      </c>
      <c r="R64" s="22">
        <v>4.3689999999999998</v>
      </c>
      <c r="S64" s="20" t="s">
        <v>30</v>
      </c>
      <c r="T64" s="22" t="s">
        <v>31</v>
      </c>
      <c r="U64" s="20" t="s">
        <v>32</v>
      </c>
      <c r="V64" s="22" t="s">
        <v>50</v>
      </c>
      <c r="W64" s="23">
        <v>2100000</v>
      </c>
      <c r="X64" s="23"/>
    </row>
    <row r="65" spans="1:24" s="24" customFormat="1" ht="63.75" x14ac:dyDescent="0.25">
      <c r="A65" s="65">
        <v>63</v>
      </c>
      <c r="B65" s="19">
        <v>63</v>
      </c>
      <c r="C65" s="19">
        <v>222</v>
      </c>
      <c r="D65" s="20" t="s">
        <v>303</v>
      </c>
      <c r="E65" s="20" t="s">
        <v>304</v>
      </c>
      <c r="F65" s="20">
        <v>2</v>
      </c>
      <c r="G65" s="21">
        <v>42971</v>
      </c>
      <c r="H65" s="20" t="s">
        <v>305</v>
      </c>
      <c r="I65" s="19">
        <v>2006</v>
      </c>
      <c r="J65" s="20"/>
      <c r="K65" s="20" t="s">
        <v>306</v>
      </c>
      <c r="L65" s="20">
        <v>2017</v>
      </c>
      <c r="M65" s="21">
        <v>42905</v>
      </c>
      <c r="N65" s="29" t="s">
        <v>27</v>
      </c>
      <c r="O65" s="22" t="s">
        <v>28</v>
      </c>
      <c r="P65" s="22" t="s">
        <v>29</v>
      </c>
      <c r="Q65" s="22">
        <v>13.2</v>
      </c>
      <c r="R65" s="22">
        <v>4.335</v>
      </c>
      <c r="S65" s="20" t="s">
        <v>30</v>
      </c>
      <c r="T65" s="22" t="s">
        <v>31</v>
      </c>
      <c r="U65" s="20" t="s">
        <v>32</v>
      </c>
      <c r="V65" s="22" t="s">
        <v>33</v>
      </c>
      <c r="W65" s="23">
        <v>2200000</v>
      </c>
      <c r="X65" s="23"/>
    </row>
    <row r="66" spans="1:24" s="24" customFormat="1" ht="63.75" x14ac:dyDescent="0.25">
      <c r="A66" s="65">
        <v>64</v>
      </c>
      <c r="B66" s="19">
        <v>64</v>
      </c>
      <c r="C66" s="19">
        <v>72</v>
      </c>
      <c r="D66" s="20" t="s">
        <v>307</v>
      </c>
      <c r="E66" s="20" t="s">
        <v>308</v>
      </c>
      <c r="F66" s="20">
        <v>2</v>
      </c>
      <c r="G66" s="21">
        <v>42965</v>
      </c>
      <c r="H66" s="20" t="s">
        <v>309</v>
      </c>
      <c r="I66" s="19">
        <v>2006</v>
      </c>
      <c r="J66" s="20"/>
      <c r="K66" s="20" t="s">
        <v>310</v>
      </c>
      <c r="L66" s="20">
        <v>2017</v>
      </c>
      <c r="M66" s="21">
        <v>42928</v>
      </c>
      <c r="N66" s="29" t="s">
        <v>74</v>
      </c>
      <c r="O66" s="22" t="s">
        <v>28</v>
      </c>
      <c r="P66" s="22" t="s">
        <v>39</v>
      </c>
      <c r="Q66" s="22">
        <v>19.100000000000001</v>
      </c>
      <c r="R66" s="22">
        <v>4.6356960000000003</v>
      </c>
      <c r="S66" s="20" t="s">
        <v>30</v>
      </c>
      <c r="T66" s="22" t="s">
        <v>31</v>
      </c>
      <c r="U66" s="20" t="s">
        <v>32</v>
      </c>
      <c r="V66" s="22" t="s">
        <v>75</v>
      </c>
      <c r="W66" s="23">
        <v>2700000</v>
      </c>
      <c r="X66" s="23"/>
    </row>
    <row r="67" spans="1:24" s="24" customFormat="1" ht="63.75" x14ac:dyDescent="0.25">
      <c r="A67" s="65">
        <v>65</v>
      </c>
      <c r="B67" s="19">
        <v>65</v>
      </c>
      <c r="C67" s="19">
        <v>77</v>
      </c>
      <c r="D67" s="20" t="s">
        <v>311</v>
      </c>
      <c r="E67" s="20" t="s">
        <v>312</v>
      </c>
      <c r="F67" s="20">
        <v>2</v>
      </c>
      <c r="G67" s="21">
        <v>42965</v>
      </c>
      <c r="H67" s="20" t="s">
        <v>313</v>
      </c>
      <c r="I67" s="19">
        <v>2006</v>
      </c>
      <c r="J67" s="20"/>
      <c r="K67" s="20" t="s">
        <v>314</v>
      </c>
      <c r="L67" s="20">
        <v>2017</v>
      </c>
      <c r="M67" s="21">
        <v>42954</v>
      </c>
      <c r="N67" s="29" t="s">
        <v>38</v>
      </c>
      <c r="O67" s="22" t="s">
        <v>28</v>
      </c>
      <c r="P67" s="22" t="s">
        <v>39</v>
      </c>
      <c r="Q67" s="22">
        <v>18.2</v>
      </c>
      <c r="R67" s="22">
        <v>4.6356960000000003</v>
      </c>
      <c r="S67" s="20" t="s">
        <v>30</v>
      </c>
      <c r="T67" s="22" t="s">
        <v>31</v>
      </c>
      <c r="U67" s="20" t="s">
        <v>32</v>
      </c>
      <c r="V67" s="22" t="s">
        <v>40</v>
      </c>
      <c r="W67" s="23">
        <v>2700000</v>
      </c>
      <c r="X67" s="23"/>
    </row>
    <row r="68" spans="1:24" s="24" customFormat="1" ht="63.75" x14ac:dyDescent="0.25">
      <c r="A68" s="65">
        <v>66</v>
      </c>
      <c r="B68" s="19">
        <v>66</v>
      </c>
      <c r="C68" s="19">
        <v>196</v>
      </c>
      <c r="D68" s="20" t="s">
        <v>315</v>
      </c>
      <c r="E68" s="20" t="s">
        <v>316</v>
      </c>
      <c r="F68" s="20">
        <v>2</v>
      </c>
      <c r="G68" s="21">
        <v>42970</v>
      </c>
      <c r="H68" s="20" t="s">
        <v>317</v>
      </c>
      <c r="I68" s="19">
        <v>2007</v>
      </c>
      <c r="J68" s="20"/>
      <c r="K68" s="20" t="s">
        <v>318</v>
      </c>
      <c r="L68" s="20">
        <v>2017</v>
      </c>
      <c r="M68" s="21">
        <v>42636</v>
      </c>
      <c r="N68" s="29" t="s">
        <v>74</v>
      </c>
      <c r="O68" s="22" t="s">
        <v>28</v>
      </c>
      <c r="P68" s="22" t="s">
        <v>39</v>
      </c>
      <c r="Q68" s="22">
        <v>19.100000000000001</v>
      </c>
      <c r="R68" s="22">
        <v>4.6356960000000003</v>
      </c>
      <c r="S68" s="20" t="s">
        <v>30</v>
      </c>
      <c r="T68" s="22" t="s">
        <v>31</v>
      </c>
      <c r="U68" s="20" t="s">
        <v>32</v>
      </c>
      <c r="V68" s="22" t="s">
        <v>75</v>
      </c>
      <c r="W68" s="23">
        <v>2700000</v>
      </c>
      <c r="X68" s="23"/>
    </row>
    <row r="69" spans="1:24" s="24" customFormat="1" ht="63.75" x14ac:dyDescent="0.25">
      <c r="A69" s="65">
        <v>67</v>
      </c>
      <c r="B69" s="19">
        <v>67</v>
      </c>
      <c r="C69" s="19">
        <v>197</v>
      </c>
      <c r="D69" s="20" t="s">
        <v>315</v>
      </c>
      <c r="E69" s="20" t="s">
        <v>316</v>
      </c>
      <c r="F69" s="20">
        <v>2</v>
      </c>
      <c r="G69" s="21">
        <v>42970</v>
      </c>
      <c r="H69" s="20" t="s">
        <v>319</v>
      </c>
      <c r="I69" s="19">
        <v>2007</v>
      </c>
      <c r="J69" s="20"/>
      <c r="K69" s="20" t="s">
        <v>320</v>
      </c>
      <c r="L69" s="20">
        <v>2017</v>
      </c>
      <c r="M69" s="21">
        <v>42636</v>
      </c>
      <c r="N69" s="29" t="s">
        <v>74</v>
      </c>
      <c r="O69" s="22" t="s">
        <v>28</v>
      </c>
      <c r="P69" s="22" t="s">
        <v>39</v>
      </c>
      <c r="Q69" s="22">
        <v>19.100000000000001</v>
      </c>
      <c r="R69" s="22">
        <v>4.6356960000000003</v>
      </c>
      <c r="S69" s="20" t="s">
        <v>30</v>
      </c>
      <c r="T69" s="22" t="s">
        <v>31</v>
      </c>
      <c r="U69" s="20" t="s">
        <v>32</v>
      </c>
      <c r="V69" s="22" t="s">
        <v>75</v>
      </c>
      <c r="W69" s="23">
        <v>2700000</v>
      </c>
      <c r="X69" s="23"/>
    </row>
    <row r="70" spans="1:24" s="24" customFormat="1" ht="63.75" x14ac:dyDescent="0.25">
      <c r="A70" s="65">
        <v>68</v>
      </c>
      <c r="B70" s="19">
        <v>68</v>
      </c>
      <c r="C70" s="19">
        <v>84</v>
      </c>
      <c r="D70" s="20" t="s">
        <v>321</v>
      </c>
      <c r="E70" s="20" t="s">
        <v>322</v>
      </c>
      <c r="F70" s="20">
        <v>2</v>
      </c>
      <c r="G70" s="21">
        <v>42965</v>
      </c>
      <c r="H70" s="20" t="s">
        <v>323</v>
      </c>
      <c r="I70" s="19">
        <v>2007</v>
      </c>
      <c r="J70" s="20"/>
      <c r="K70" s="20" t="s">
        <v>324</v>
      </c>
      <c r="L70" s="20">
        <v>2017</v>
      </c>
      <c r="M70" s="21">
        <v>42682</v>
      </c>
      <c r="N70" s="29" t="s">
        <v>74</v>
      </c>
      <c r="O70" s="22" t="s">
        <v>28</v>
      </c>
      <c r="P70" s="22" t="s">
        <v>39</v>
      </c>
      <c r="Q70" s="22">
        <v>19.100000000000001</v>
      </c>
      <c r="R70" s="22">
        <v>4.6356960000000003</v>
      </c>
      <c r="S70" s="20" t="s">
        <v>30</v>
      </c>
      <c r="T70" s="22" t="s">
        <v>31</v>
      </c>
      <c r="U70" s="20" t="s">
        <v>32</v>
      </c>
      <c r="V70" s="22" t="s">
        <v>75</v>
      </c>
      <c r="W70" s="23">
        <v>2700000</v>
      </c>
      <c r="X70" s="23"/>
    </row>
    <row r="71" spans="1:24" s="24" customFormat="1" ht="63.75" x14ac:dyDescent="0.25">
      <c r="A71" s="65">
        <v>69</v>
      </c>
      <c r="B71" s="19">
        <v>69</v>
      </c>
      <c r="C71" s="19">
        <v>5</v>
      </c>
      <c r="D71" s="20" t="s">
        <v>325</v>
      </c>
      <c r="E71" s="20" t="s">
        <v>326</v>
      </c>
      <c r="F71" s="20">
        <v>2</v>
      </c>
      <c r="G71" s="21">
        <v>42961</v>
      </c>
      <c r="H71" s="20" t="s">
        <v>327</v>
      </c>
      <c r="I71" s="19">
        <v>2007</v>
      </c>
      <c r="J71" s="20"/>
      <c r="K71" s="20" t="s">
        <v>328</v>
      </c>
      <c r="L71" s="20">
        <v>2017</v>
      </c>
      <c r="M71" s="21">
        <v>42706</v>
      </c>
      <c r="N71" s="29" t="s">
        <v>27</v>
      </c>
      <c r="O71" s="22" t="s">
        <v>28</v>
      </c>
      <c r="P71" s="22" t="s">
        <v>29</v>
      </c>
      <c r="Q71" s="22">
        <v>13.2</v>
      </c>
      <c r="R71" s="25">
        <v>4.335</v>
      </c>
      <c r="S71" s="20" t="s">
        <v>30</v>
      </c>
      <c r="T71" s="22" t="s">
        <v>31</v>
      </c>
      <c r="U71" s="20" t="s">
        <v>32</v>
      </c>
      <c r="V71" s="22" t="s">
        <v>33</v>
      </c>
      <c r="W71" s="23">
        <v>2200000</v>
      </c>
      <c r="X71" s="23"/>
    </row>
    <row r="72" spans="1:24" s="24" customFormat="1" ht="63.75" x14ac:dyDescent="0.25">
      <c r="A72" s="65">
        <v>70</v>
      </c>
      <c r="B72" s="19">
        <v>70</v>
      </c>
      <c r="C72" s="19">
        <v>172</v>
      </c>
      <c r="D72" s="20" t="s">
        <v>329</v>
      </c>
      <c r="E72" s="20" t="s">
        <v>330</v>
      </c>
      <c r="F72" s="20">
        <v>2</v>
      </c>
      <c r="G72" s="21">
        <v>42969</v>
      </c>
      <c r="H72" s="20" t="s">
        <v>331</v>
      </c>
      <c r="I72" s="19">
        <v>2007</v>
      </c>
      <c r="J72" s="20"/>
      <c r="K72" s="20" t="s">
        <v>332</v>
      </c>
      <c r="L72" s="20">
        <v>2017</v>
      </c>
      <c r="M72" s="21">
        <v>42711</v>
      </c>
      <c r="N72" s="29" t="s">
        <v>27</v>
      </c>
      <c r="O72" s="22" t="s">
        <v>28</v>
      </c>
      <c r="P72" s="22" t="s">
        <v>29</v>
      </c>
      <c r="Q72" s="22">
        <v>13.2</v>
      </c>
      <c r="R72" s="22">
        <v>4.335</v>
      </c>
      <c r="S72" s="20" t="s">
        <v>30</v>
      </c>
      <c r="T72" s="22" t="s">
        <v>31</v>
      </c>
      <c r="U72" s="20" t="s">
        <v>32</v>
      </c>
      <c r="V72" s="22" t="s">
        <v>33</v>
      </c>
      <c r="W72" s="23">
        <v>2200000</v>
      </c>
      <c r="X72" s="23"/>
    </row>
    <row r="73" spans="1:24" s="24" customFormat="1" ht="63.75" x14ac:dyDescent="0.25">
      <c r="A73" s="65">
        <v>71</v>
      </c>
      <c r="B73" s="19">
        <v>71</v>
      </c>
      <c r="C73" s="19">
        <v>127</v>
      </c>
      <c r="D73" s="20" t="s">
        <v>333</v>
      </c>
      <c r="E73" s="20" t="s">
        <v>334</v>
      </c>
      <c r="F73" s="20">
        <v>2</v>
      </c>
      <c r="G73" s="21">
        <v>42965</v>
      </c>
      <c r="H73" s="20" t="s">
        <v>335</v>
      </c>
      <c r="I73" s="19">
        <v>2007</v>
      </c>
      <c r="J73" s="20"/>
      <c r="K73" s="20" t="s">
        <v>336</v>
      </c>
      <c r="L73" s="20">
        <v>2017</v>
      </c>
      <c r="M73" s="21">
        <v>42713</v>
      </c>
      <c r="N73" s="29" t="s">
        <v>67</v>
      </c>
      <c r="O73" s="22" t="s">
        <v>68</v>
      </c>
      <c r="P73" s="22" t="s">
        <v>29</v>
      </c>
      <c r="Q73" s="22">
        <v>11.4</v>
      </c>
      <c r="R73" s="22">
        <v>4.407</v>
      </c>
      <c r="S73" s="20" t="s">
        <v>30</v>
      </c>
      <c r="T73" s="22" t="s">
        <v>31</v>
      </c>
      <c r="U73" s="20" t="s">
        <v>32</v>
      </c>
      <c r="V73" s="22" t="s">
        <v>69</v>
      </c>
      <c r="W73" s="23">
        <v>1700000</v>
      </c>
      <c r="X73" s="23"/>
    </row>
    <row r="74" spans="1:24" s="24" customFormat="1" ht="63.75" x14ac:dyDescent="0.25">
      <c r="A74" s="65">
        <v>72</v>
      </c>
      <c r="B74" s="19">
        <v>72</v>
      </c>
      <c r="C74" s="19">
        <v>102</v>
      </c>
      <c r="D74" s="20" t="s">
        <v>337</v>
      </c>
      <c r="E74" s="20" t="s">
        <v>338</v>
      </c>
      <c r="F74" s="20">
        <v>2</v>
      </c>
      <c r="G74" s="21">
        <v>42965</v>
      </c>
      <c r="H74" s="20" t="s">
        <v>339</v>
      </c>
      <c r="I74" s="19">
        <v>2007</v>
      </c>
      <c r="J74" s="20"/>
      <c r="K74" s="20" t="s">
        <v>340</v>
      </c>
      <c r="L74" s="20">
        <v>2017</v>
      </c>
      <c r="M74" s="21">
        <v>42718</v>
      </c>
      <c r="N74" s="29" t="s">
        <v>104</v>
      </c>
      <c r="O74" s="22" t="s">
        <v>28</v>
      </c>
      <c r="P74" s="22" t="s">
        <v>29</v>
      </c>
      <c r="Q74" s="22">
        <v>10.8</v>
      </c>
      <c r="R74" s="22">
        <v>4.4239499999999996</v>
      </c>
      <c r="S74" s="20" t="s">
        <v>30</v>
      </c>
      <c r="T74" s="22" t="s">
        <v>31</v>
      </c>
      <c r="U74" s="20" t="s">
        <v>32</v>
      </c>
      <c r="V74" s="22" t="s">
        <v>105</v>
      </c>
      <c r="W74" s="23">
        <v>1600000</v>
      </c>
      <c r="X74" s="23"/>
    </row>
    <row r="75" spans="1:24" s="62" customFormat="1" ht="63.75" x14ac:dyDescent="0.25">
      <c r="A75" s="65">
        <v>73</v>
      </c>
      <c r="B75" s="19">
        <v>73</v>
      </c>
      <c r="C75" s="19">
        <v>128</v>
      </c>
      <c r="D75" s="20" t="s">
        <v>341</v>
      </c>
      <c r="E75" s="20" t="s">
        <v>342</v>
      </c>
      <c r="F75" s="20">
        <v>2</v>
      </c>
      <c r="G75" s="21">
        <v>42965</v>
      </c>
      <c r="H75" s="20" t="s">
        <v>343</v>
      </c>
      <c r="I75" s="19">
        <v>2007</v>
      </c>
      <c r="J75" s="20"/>
      <c r="K75" s="20" t="s">
        <v>344</v>
      </c>
      <c r="L75" s="20">
        <v>2017</v>
      </c>
      <c r="M75" s="21">
        <v>42733</v>
      </c>
      <c r="N75" s="29" t="s">
        <v>74</v>
      </c>
      <c r="O75" s="22" t="s">
        <v>28</v>
      </c>
      <c r="P75" s="22" t="s">
        <v>39</v>
      </c>
      <c r="Q75" s="22">
        <v>19.100000000000001</v>
      </c>
      <c r="R75" s="22">
        <v>4.6356960000000003</v>
      </c>
      <c r="S75" s="20" t="s">
        <v>30</v>
      </c>
      <c r="T75" s="22" t="s">
        <v>31</v>
      </c>
      <c r="U75" s="20" t="s">
        <v>32</v>
      </c>
      <c r="V75" s="22" t="s">
        <v>75</v>
      </c>
      <c r="W75" s="23">
        <v>2700000</v>
      </c>
      <c r="X75" s="23"/>
    </row>
    <row r="76" spans="1:24" s="24" customFormat="1" ht="63.75" x14ac:dyDescent="0.25">
      <c r="A76" s="65">
        <v>74</v>
      </c>
      <c r="B76" s="19">
        <v>74</v>
      </c>
      <c r="C76" s="19">
        <v>129</v>
      </c>
      <c r="D76" s="20" t="s">
        <v>345</v>
      </c>
      <c r="E76" s="20" t="s">
        <v>346</v>
      </c>
      <c r="F76" s="20">
        <v>2</v>
      </c>
      <c r="G76" s="21">
        <v>42965</v>
      </c>
      <c r="H76" s="20" t="s">
        <v>347</v>
      </c>
      <c r="I76" s="19">
        <v>2007</v>
      </c>
      <c r="J76" s="20"/>
      <c r="K76" s="20" t="s">
        <v>348</v>
      </c>
      <c r="L76" s="20">
        <v>2017</v>
      </c>
      <c r="M76" s="21">
        <v>42745</v>
      </c>
      <c r="N76" s="29" t="s">
        <v>27</v>
      </c>
      <c r="O76" s="22" t="s">
        <v>28</v>
      </c>
      <c r="P76" s="22" t="s">
        <v>29</v>
      </c>
      <c r="Q76" s="22">
        <v>13.2</v>
      </c>
      <c r="R76" s="22">
        <v>4.335</v>
      </c>
      <c r="S76" s="20" t="s">
        <v>30</v>
      </c>
      <c r="T76" s="22" t="s">
        <v>31</v>
      </c>
      <c r="U76" s="20" t="s">
        <v>32</v>
      </c>
      <c r="V76" s="22" t="s">
        <v>33</v>
      </c>
      <c r="W76" s="23">
        <v>2200000</v>
      </c>
      <c r="X76" s="23"/>
    </row>
    <row r="77" spans="1:24" s="24" customFormat="1" ht="63.75" x14ac:dyDescent="0.25">
      <c r="A77" s="65">
        <v>75</v>
      </c>
      <c r="B77" s="19">
        <v>75</v>
      </c>
      <c r="C77" s="19">
        <v>2</v>
      </c>
      <c r="D77" s="20" t="s">
        <v>349</v>
      </c>
      <c r="E77" s="20" t="s">
        <v>350</v>
      </c>
      <c r="F77" s="20">
        <v>2</v>
      </c>
      <c r="G77" s="21">
        <v>42961</v>
      </c>
      <c r="H77" s="28" t="s">
        <v>351</v>
      </c>
      <c r="I77" s="19">
        <v>2007</v>
      </c>
      <c r="J77" s="20"/>
      <c r="K77" s="28" t="s">
        <v>352</v>
      </c>
      <c r="L77" s="20">
        <v>2017</v>
      </c>
      <c r="M77" s="21">
        <v>42765</v>
      </c>
      <c r="N77" s="29" t="s">
        <v>67</v>
      </c>
      <c r="O77" s="22" t="s">
        <v>28</v>
      </c>
      <c r="P77" s="22" t="s">
        <v>29</v>
      </c>
      <c r="Q77" s="22">
        <v>11.4</v>
      </c>
      <c r="R77" s="25">
        <v>4.407</v>
      </c>
      <c r="S77" s="20" t="s">
        <v>30</v>
      </c>
      <c r="T77" s="22" t="s">
        <v>31</v>
      </c>
      <c r="U77" s="20" t="s">
        <v>32</v>
      </c>
      <c r="V77" s="22" t="s">
        <v>69</v>
      </c>
      <c r="W77" s="23">
        <v>1700000</v>
      </c>
      <c r="X77" s="23"/>
    </row>
    <row r="78" spans="1:24" s="24" customFormat="1" ht="63.75" x14ac:dyDescent="0.25">
      <c r="A78" s="65">
        <v>76</v>
      </c>
      <c r="B78" s="19">
        <v>76</v>
      </c>
      <c r="C78" s="19">
        <v>81</v>
      </c>
      <c r="D78" s="20" t="s">
        <v>353</v>
      </c>
      <c r="E78" s="20" t="s">
        <v>354</v>
      </c>
      <c r="F78" s="20">
        <v>2</v>
      </c>
      <c r="G78" s="21">
        <v>42965</v>
      </c>
      <c r="H78" s="20" t="s">
        <v>355</v>
      </c>
      <c r="I78" s="19">
        <v>2007</v>
      </c>
      <c r="J78" s="20"/>
      <c r="K78" s="20" t="s">
        <v>356</v>
      </c>
      <c r="L78" s="20">
        <v>2017</v>
      </c>
      <c r="M78" s="21">
        <v>42765</v>
      </c>
      <c r="N78" s="29" t="s">
        <v>27</v>
      </c>
      <c r="O78" s="22" t="s">
        <v>28</v>
      </c>
      <c r="P78" s="22" t="s">
        <v>29</v>
      </c>
      <c r="Q78" s="22">
        <v>13.2</v>
      </c>
      <c r="R78" s="22">
        <v>4.335</v>
      </c>
      <c r="S78" s="20" t="s">
        <v>30</v>
      </c>
      <c r="T78" s="22" t="s">
        <v>31</v>
      </c>
      <c r="U78" s="20" t="s">
        <v>32</v>
      </c>
      <c r="V78" s="22" t="s">
        <v>33</v>
      </c>
      <c r="W78" s="23">
        <v>2200000</v>
      </c>
      <c r="X78" s="23"/>
    </row>
    <row r="79" spans="1:24" s="24" customFormat="1" ht="63.75" x14ac:dyDescent="0.25">
      <c r="A79" s="65">
        <v>77</v>
      </c>
      <c r="B79" s="19">
        <v>77</v>
      </c>
      <c r="C79" s="19">
        <v>113</v>
      </c>
      <c r="D79" s="20" t="s">
        <v>357</v>
      </c>
      <c r="E79" s="20" t="s">
        <v>358</v>
      </c>
      <c r="F79" s="20">
        <v>2</v>
      </c>
      <c r="G79" s="21">
        <v>42965</v>
      </c>
      <c r="H79" s="20" t="s">
        <v>359</v>
      </c>
      <c r="I79" s="19">
        <v>2007</v>
      </c>
      <c r="J79" s="20"/>
      <c r="K79" s="20" t="s">
        <v>360</v>
      </c>
      <c r="L79" s="20">
        <v>2017</v>
      </c>
      <c r="M79" s="21">
        <v>42768</v>
      </c>
      <c r="N79" s="29" t="s">
        <v>67</v>
      </c>
      <c r="O79" s="22" t="s">
        <v>68</v>
      </c>
      <c r="P79" s="22" t="s">
        <v>29</v>
      </c>
      <c r="Q79" s="22">
        <v>11.4</v>
      </c>
      <c r="R79" s="22">
        <v>4.407</v>
      </c>
      <c r="S79" s="20" t="s">
        <v>30</v>
      </c>
      <c r="T79" s="22" t="s">
        <v>31</v>
      </c>
      <c r="U79" s="20" t="s">
        <v>32</v>
      </c>
      <c r="V79" s="22" t="s">
        <v>69</v>
      </c>
      <c r="W79" s="23">
        <v>1700000</v>
      </c>
      <c r="X79" s="23"/>
    </row>
    <row r="80" spans="1:24" s="24" customFormat="1" ht="63.75" x14ac:dyDescent="0.25">
      <c r="A80" s="65">
        <v>78</v>
      </c>
      <c r="B80" s="19">
        <v>78</v>
      </c>
      <c r="C80" s="19">
        <v>106</v>
      </c>
      <c r="D80" s="20" t="s">
        <v>361</v>
      </c>
      <c r="E80" s="20" t="s">
        <v>362</v>
      </c>
      <c r="F80" s="20">
        <v>2</v>
      </c>
      <c r="G80" s="21">
        <v>42965</v>
      </c>
      <c r="H80" s="20" t="s">
        <v>363</v>
      </c>
      <c r="I80" s="19">
        <v>2007</v>
      </c>
      <c r="J80" s="20"/>
      <c r="K80" s="20" t="s">
        <v>364</v>
      </c>
      <c r="L80" s="20">
        <v>2017</v>
      </c>
      <c r="M80" s="21">
        <v>42772</v>
      </c>
      <c r="N80" s="29" t="s">
        <v>27</v>
      </c>
      <c r="O80" s="22" t="s">
        <v>28</v>
      </c>
      <c r="P80" s="22" t="s">
        <v>29</v>
      </c>
      <c r="Q80" s="22">
        <v>13.2</v>
      </c>
      <c r="R80" s="22">
        <v>4.335</v>
      </c>
      <c r="S80" s="20" t="s">
        <v>30</v>
      </c>
      <c r="T80" s="22" t="s">
        <v>31</v>
      </c>
      <c r="U80" s="20" t="s">
        <v>32</v>
      </c>
      <c r="V80" s="22" t="s">
        <v>33</v>
      </c>
      <c r="W80" s="23">
        <v>2200000</v>
      </c>
      <c r="X80" s="23"/>
    </row>
    <row r="81" spans="1:24" s="24" customFormat="1" ht="63.75" x14ac:dyDescent="0.25">
      <c r="A81" s="65">
        <v>79</v>
      </c>
      <c r="B81" s="19">
        <v>79</v>
      </c>
      <c r="C81" s="19">
        <v>166</v>
      </c>
      <c r="D81" s="20" t="s">
        <v>365</v>
      </c>
      <c r="E81" s="20" t="s">
        <v>366</v>
      </c>
      <c r="F81" s="20">
        <v>2</v>
      </c>
      <c r="G81" s="21">
        <v>42969</v>
      </c>
      <c r="H81" s="20" t="s">
        <v>367</v>
      </c>
      <c r="I81" s="19">
        <v>2007</v>
      </c>
      <c r="J81" s="20"/>
      <c r="K81" s="20" t="s">
        <v>368</v>
      </c>
      <c r="L81" s="20">
        <v>2017</v>
      </c>
      <c r="M81" s="21">
        <v>42795</v>
      </c>
      <c r="N81" s="29" t="s">
        <v>27</v>
      </c>
      <c r="O81" s="22" t="s">
        <v>28</v>
      </c>
      <c r="P81" s="22" t="s">
        <v>29</v>
      </c>
      <c r="Q81" s="22">
        <v>13.2</v>
      </c>
      <c r="R81" s="22">
        <v>4.335</v>
      </c>
      <c r="S81" s="20" t="s">
        <v>30</v>
      </c>
      <c r="T81" s="22" t="s">
        <v>31</v>
      </c>
      <c r="U81" s="20" t="s">
        <v>32</v>
      </c>
      <c r="V81" s="22" t="s">
        <v>33</v>
      </c>
      <c r="W81" s="23">
        <v>2200000</v>
      </c>
      <c r="X81" s="23"/>
    </row>
    <row r="82" spans="1:24" s="24" customFormat="1" ht="63.75" x14ac:dyDescent="0.25">
      <c r="A82" s="65">
        <v>80</v>
      </c>
      <c r="B82" s="19">
        <v>80</v>
      </c>
      <c r="C82" s="19">
        <v>60</v>
      </c>
      <c r="D82" s="20" t="s">
        <v>369</v>
      </c>
      <c r="E82" s="20" t="s">
        <v>370</v>
      </c>
      <c r="F82" s="20">
        <v>2</v>
      </c>
      <c r="G82" s="21">
        <v>42964</v>
      </c>
      <c r="H82" s="20" t="s">
        <v>371</v>
      </c>
      <c r="I82" s="19">
        <v>2007</v>
      </c>
      <c r="J82" s="20"/>
      <c r="K82" s="20" t="s">
        <v>372</v>
      </c>
      <c r="L82" s="20">
        <v>2017</v>
      </c>
      <c r="M82" s="21">
        <v>42796</v>
      </c>
      <c r="N82" s="29" t="s">
        <v>27</v>
      </c>
      <c r="O82" s="22" t="s">
        <v>28</v>
      </c>
      <c r="P82" s="22" t="s">
        <v>29</v>
      </c>
      <c r="Q82" s="22">
        <v>13.2</v>
      </c>
      <c r="R82" s="22">
        <v>4.335</v>
      </c>
      <c r="S82" s="20" t="s">
        <v>30</v>
      </c>
      <c r="T82" s="22" t="s">
        <v>31</v>
      </c>
      <c r="U82" s="20" t="s">
        <v>32</v>
      </c>
      <c r="V82" s="22" t="s">
        <v>33</v>
      </c>
      <c r="W82" s="23">
        <v>2200000</v>
      </c>
      <c r="X82" s="23"/>
    </row>
    <row r="83" spans="1:24" s="24" customFormat="1" ht="63.75" x14ac:dyDescent="0.25">
      <c r="A83" s="65">
        <v>81</v>
      </c>
      <c r="B83" s="19">
        <v>81</v>
      </c>
      <c r="C83" s="19">
        <v>142</v>
      </c>
      <c r="D83" s="20" t="s">
        <v>373</v>
      </c>
      <c r="E83" s="20" t="s">
        <v>374</v>
      </c>
      <c r="F83" s="20">
        <v>2</v>
      </c>
      <c r="G83" s="21">
        <v>42968</v>
      </c>
      <c r="H83" s="20" t="s">
        <v>375</v>
      </c>
      <c r="I83" s="19">
        <v>2007</v>
      </c>
      <c r="J83" s="20"/>
      <c r="K83" s="20" t="s">
        <v>376</v>
      </c>
      <c r="L83" s="20">
        <v>2017</v>
      </c>
      <c r="M83" s="21">
        <v>42797</v>
      </c>
      <c r="N83" s="29" t="s">
        <v>74</v>
      </c>
      <c r="O83" s="22" t="s">
        <v>28</v>
      </c>
      <c r="P83" s="22" t="s">
        <v>39</v>
      </c>
      <c r="Q83" s="22">
        <v>19.100000000000001</v>
      </c>
      <c r="R83" s="22">
        <v>4.6356960000000003</v>
      </c>
      <c r="S83" s="20" t="s">
        <v>30</v>
      </c>
      <c r="T83" s="22" t="s">
        <v>31</v>
      </c>
      <c r="U83" s="20" t="s">
        <v>32</v>
      </c>
      <c r="V83" s="22" t="s">
        <v>75</v>
      </c>
      <c r="W83" s="23">
        <v>2700000</v>
      </c>
      <c r="X83" s="23"/>
    </row>
    <row r="84" spans="1:24" s="24" customFormat="1" ht="63.75" x14ac:dyDescent="0.25">
      <c r="A84" s="65">
        <v>82</v>
      </c>
      <c r="B84" s="19">
        <v>82</v>
      </c>
      <c r="C84" s="19">
        <v>25</v>
      </c>
      <c r="D84" s="20" t="s">
        <v>377</v>
      </c>
      <c r="E84" s="20" t="s">
        <v>378</v>
      </c>
      <c r="F84" s="20">
        <v>2</v>
      </c>
      <c r="G84" s="21">
        <v>42963</v>
      </c>
      <c r="H84" s="20" t="s">
        <v>379</v>
      </c>
      <c r="I84" s="19">
        <v>2007</v>
      </c>
      <c r="J84" s="20"/>
      <c r="K84" s="20" t="s">
        <v>380</v>
      </c>
      <c r="L84" s="20">
        <v>2017</v>
      </c>
      <c r="M84" s="21">
        <v>42818</v>
      </c>
      <c r="N84" s="29" t="s">
        <v>74</v>
      </c>
      <c r="O84" s="22" t="s">
        <v>28</v>
      </c>
      <c r="P84" s="22" t="s">
        <v>39</v>
      </c>
      <c r="Q84" s="22">
        <v>19.100000000000001</v>
      </c>
      <c r="R84" s="25">
        <v>4.6356960000000003</v>
      </c>
      <c r="S84" s="20" t="s">
        <v>30</v>
      </c>
      <c r="T84" s="22" t="s">
        <v>31</v>
      </c>
      <c r="U84" s="20" t="s">
        <v>32</v>
      </c>
      <c r="V84" s="22" t="s">
        <v>75</v>
      </c>
      <c r="W84" s="23">
        <v>2700000</v>
      </c>
      <c r="X84" s="23"/>
    </row>
    <row r="85" spans="1:24" s="24" customFormat="1" ht="63.75" x14ac:dyDescent="0.25">
      <c r="A85" s="65">
        <v>83</v>
      </c>
      <c r="B85" s="19">
        <v>83</v>
      </c>
      <c r="C85" s="19">
        <v>28</v>
      </c>
      <c r="D85" s="20" t="s">
        <v>381</v>
      </c>
      <c r="E85" s="20" t="s">
        <v>382</v>
      </c>
      <c r="F85" s="20">
        <v>2</v>
      </c>
      <c r="G85" s="21">
        <v>42963</v>
      </c>
      <c r="H85" s="20" t="s">
        <v>383</v>
      </c>
      <c r="I85" s="19">
        <v>2007</v>
      </c>
      <c r="J85" s="20"/>
      <c r="K85" s="20" t="s">
        <v>384</v>
      </c>
      <c r="L85" s="20">
        <v>2017</v>
      </c>
      <c r="M85" s="21">
        <v>42823</v>
      </c>
      <c r="N85" s="29" t="s">
        <v>80</v>
      </c>
      <c r="O85" s="22" t="s">
        <v>28</v>
      </c>
      <c r="P85" s="22" t="s">
        <v>29</v>
      </c>
      <c r="Q85" s="22">
        <v>11.6</v>
      </c>
      <c r="R85" s="25">
        <v>4.3375000000000004</v>
      </c>
      <c r="S85" s="20" t="s">
        <v>30</v>
      </c>
      <c r="T85" s="22" t="s">
        <v>31</v>
      </c>
      <c r="U85" s="20" t="s">
        <v>32</v>
      </c>
      <c r="V85" s="22" t="s">
        <v>81</v>
      </c>
      <c r="W85" s="23">
        <v>1700000</v>
      </c>
      <c r="X85" s="23"/>
    </row>
    <row r="86" spans="1:24" s="24" customFormat="1" ht="63.75" x14ac:dyDescent="0.25">
      <c r="A86" s="65">
        <v>84</v>
      </c>
      <c r="B86" s="19">
        <v>84</v>
      </c>
      <c r="C86" s="19">
        <v>112</v>
      </c>
      <c r="D86" s="20" t="s">
        <v>385</v>
      </c>
      <c r="E86" s="20" t="s">
        <v>386</v>
      </c>
      <c r="F86" s="20">
        <v>2</v>
      </c>
      <c r="G86" s="21">
        <v>42965</v>
      </c>
      <c r="H86" s="20" t="s">
        <v>387</v>
      </c>
      <c r="I86" s="19">
        <v>2007</v>
      </c>
      <c r="J86" s="20"/>
      <c r="K86" s="20" t="s">
        <v>388</v>
      </c>
      <c r="L86" s="20">
        <v>2017</v>
      </c>
      <c r="M86" s="21">
        <v>42824</v>
      </c>
      <c r="N86" s="29" t="s">
        <v>27</v>
      </c>
      <c r="O86" s="22" t="s">
        <v>28</v>
      </c>
      <c r="P86" s="22" t="s">
        <v>29</v>
      </c>
      <c r="Q86" s="22">
        <v>13.2</v>
      </c>
      <c r="R86" s="22">
        <v>4.335</v>
      </c>
      <c r="S86" s="20" t="s">
        <v>30</v>
      </c>
      <c r="T86" s="22" t="s">
        <v>31</v>
      </c>
      <c r="U86" s="20" t="s">
        <v>32</v>
      </c>
      <c r="V86" s="22" t="s">
        <v>33</v>
      </c>
      <c r="W86" s="23">
        <v>2200000</v>
      </c>
      <c r="X86" s="23"/>
    </row>
    <row r="87" spans="1:24" s="24" customFormat="1" ht="63.75" x14ac:dyDescent="0.25">
      <c r="A87" s="65">
        <v>85</v>
      </c>
      <c r="B87" s="19">
        <v>85</v>
      </c>
      <c r="C87" s="19">
        <v>233</v>
      </c>
      <c r="D87" s="20" t="s">
        <v>389</v>
      </c>
      <c r="E87" s="20" t="s">
        <v>390</v>
      </c>
      <c r="F87" s="20">
        <v>2</v>
      </c>
      <c r="G87" s="21">
        <v>42971</v>
      </c>
      <c r="H87" s="20" t="s">
        <v>391</v>
      </c>
      <c r="I87" s="19">
        <v>2007</v>
      </c>
      <c r="J87" s="20"/>
      <c r="K87" s="20" t="s">
        <v>392</v>
      </c>
      <c r="L87" s="20">
        <v>2017</v>
      </c>
      <c r="M87" s="21">
        <v>42828</v>
      </c>
      <c r="N87" s="29" t="s">
        <v>27</v>
      </c>
      <c r="O87" s="22" t="s">
        <v>28</v>
      </c>
      <c r="P87" s="22" t="s">
        <v>29</v>
      </c>
      <c r="Q87" s="22">
        <v>13.2</v>
      </c>
      <c r="R87" s="22">
        <v>4.335</v>
      </c>
      <c r="S87" s="20" t="s">
        <v>30</v>
      </c>
      <c r="T87" s="22" t="s">
        <v>31</v>
      </c>
      <c r="U87" s="20" t="s">
        <v>32</v>
      </c>
      <c r="V87" s="22" t="s">
        <v>33</v>
      </c>
      <c r="W87" s="23">
        <v>2200000</v>
      </c>
      <c r="X87" s="23"/>
    </row>
    <row r="88" spans="1:24" s="24" customFormat="1" ht="63.75" x14ac:dyDescent="0.25">
      <c r="A88" s="65">
        <v>86</v>
      </c>
      <c r="B88" s="19">
        <v>86</v>
      </c>
      <c r="C88" s="19">
        <v>9</v>
      </c>
      <c r="D88" s="20" t="s">
        <v>393</v>
      </c>
      <c r="E88" s="20" t="s">
        <v>394</v>
      </c>
      <c r="F88" s="20">
        <v>2</v>
      </c>
      <c r="G88" s="21">
        <v>42961</v>
      </c>
      <c r="H88" s="20" t="s">
        <v>395</v>
      </c>
      <c r="I88" s="19">
        <v>2007</v>
      </c>
      <c r="J88" s="20"/>
      <c r="K88" s="20" t="s">
        <v>396</v>
      </c>
      <c r="L88" s="20">
        <v>2017</v>
      </c>
      <c r="M88" s="21">
        <v>42831</v>
      </c>
      <c r="N88" s="29" t="s">
        <v>27</v>
      </c>
      <c r="O88" s="22" t="s">
        <v>28</v>
      </c>
      <c r="P88" s="22" t="s">
        <v>29</v>
      </c>
      <c r="Q88" s="22">
        <v>13.2</v>
      </c>
      <c r="R88" s="25">
        <v>4.335</v>
      </c>
      <c r="S88" s="20" t="s">
        <v>30</v>
      </c>
      <c r="T88" s="22" t="s">
        <v>31</v>
      </c>
      <c r="U88" s="20" t="s">
        <v>32</v>
      </c>
      <c r="V88" s="22" t="s">
        <v>33</v>
      </c>
      <c r="W88" s="23">
        <v>2200000</v>
      </c>
      <c r="X88" s="23"/>
    </row>
    <row r="89" spans="1:24" s="24" customFormat="1" ht="63.75" x14ac:dyDescent="0.25">
      <c r="A89" s="65">
        <v>87</v>
      </c>
      <c r="B89" s="19">
        <v>87</v>
      </c>
      <c r="C89" s="19">
        <v>32</v>
      </c>
      <c r="D89" s="20" t="s">
        <v>397</v>
      </c>
      <c r="E89" s="20" t="s">
        <v>398</v>
      </c>
      <c r="F89" s="20">
        <v>2</v>
      </c>
      <c r="G89" s="21">
        <v>42963</v>
      </c>
      <c r="H89" s="20" t="s">
        <v>399</v>
      </c>
      <c r="I89" s="19">
        <v>2007</v>
      </c>
      <c r="J89" s="20"/>
      <c r="K89" s="20" t="s">
        <v>400</v>
      </c>
      <c r="L89" s="20">
        <v>2017</v>
      </c>
      <c r="M89" s="21">
        <v>42831</v>
      </c>
      <c r="N89" s="29" t="s">
        <v>74</v>
      </c>
      <c r="O89" s="22" t="s">
        <v>28</v>
      </c>
      <c r="P89" s="22" t="s">
        <v>39</v>
      </c>
      <c r="Q89" s="22">
        <v>19.100000000000001</v>
      </c>
      <c r="R89" s="25">
        <v>4.6356960000000003</v>
      </c>
      <c r="S89" s="20" t="s">
        <v>30</v>
      </c>
      <c r="T89" s="22" t="s">
        <v>31</v>
      </c>
      <c r="U89" s="20" t="s">
        <v>32</v>
      </c>
      <c r="V89" s="22" t="s">
        <v>75</v>
      </c>
      <c r="W89" s="23">
        <v>2700000</v>
      </c>
      <c r="X89" s="23"/>
    </row>
    <row r="90" spans="1:24" s="24" customFormat="1" ht="63.75" x14ac:dyDescent="0.25">
      <c r="A90" s="65">
        <v>88</v>
      </c>
      <c r="B90" s="19">
        <v>88</v>
      </c>
      <c r="C90" s="19">
        <v>143</v>
      </c>
      <c r="D90" s="20" t="s">
        <v>401</v>
      </c>
      <c r="E90" s="20" t="s">
        <v>402</v>
      </c>
      <c r="F90" s="20">
        <v>2</v>
      </c>
      <c r="G90" s="21">
        <v>42968</v>
      </c>
      <c r="H90" s="20" t="s">
        <v>403</v>
      </c>
      <c r="I90" s="19">
        <v>2007</v>
      </c>
      <c r="J90" s="20"/>
      <c r="K90" s="20" t="s">
        <v>404</v>
      </c>
      <c r="L90" s="20">
        <v>2017</v>
      </c>
      <c r="M90" s="21">
        <v>42853</v>
      </c>
      <c r="N90" s="29" t="s">
        <v>27</v>
      </c>
      <c r="O90" s="22" t="s">
        <v>28</v>
      </c>
      <c r="P90" s="22" t="s">
        <v>29</v>
      </c>
      <c r="Q90" s="22">
        <v>13.2</v>
      </c>
      <c r="R90" s="22">
        <v>4.335</v>
      </c>
      <c r="S90" s="20" t="s">
        <v>30</v>
      </c>
      <c r="T90" s="22" t="s">
        <v>31</v>
      </c>
      <c r="U90" s="20" t="s">
        <v>32</v>
      </c>
      <c r="V90" s="22" t="s">
        <v>33</v>
      </c>
      <c r="W90" s="23">
        <v>2200000</v>
      </c>
      <c r="X90" s="23"/>
    </row>
    <row r="91" spans="1:24" s="24" customFormat="1" ht="63.75" x14ac:dyDescent="0.25">
      <c r="A91" s="65">
        <v>89</v>
      </c>
      <c r="B91" s="19">
        <v>89</v>
      </c>
      <c r="C91" s="19">
        <v>27</v>
      </c>
      <c r="D91" s="20" t="s">
        <v>405</v>
      </c>
      <c r="E91" s="20" t="s">
        <v>406</v>
      </c>
      <c r="F91" s="20">
        <v>2</v>
      </c>
      <c r="G91" s="21">
        <v>42963</v>
      </c>
      <c r="H91" s="20" t="s">
        <v>407</v>
      </c>
      <c r="I91" s="19">
        <v>2007</v>
      </c>
      <c r="J91" s="20"/>
      <c r="K91" s="20" t="s">
        <v>408</v>
      </c>
      <c r="L91" s="20">
        <v>2017</v>
      </c>
      <c r="M91" s="21">
        <v>42870</v>
      </c>
      <c r="N91" s="29" t="s">
        <v>129</v>
      </c>
      <c r="O91" s="22" t="s">
        <v>28</v>
      </c>
      <c r="P91" s="22" t="s">
        <v>29</v>
      </c>
      <c r="Q91" s="22">
        <v>11.5</v>
      </c>
      <c r="R91" s="25">
        <v>4.407</v>
      </c>
      <c r="S91" s="20" t="s">
        <v>30</v>
      </c>
      <c r="T91" s="22" t="s">
        <v>31</v>
      </c>
      <c r="U91" s="20" t="s">
        <v>32</v>
      </c>
      <c r="V91" s="22" t="s">
        <v>124</v>
      </c>
      <c r="W91" s="23">
        <v>1700000</v>
      </c>
      <c r="X91" s="23"/>
    </row>
    <row r="92" spans="1:24" s="24" customFormat="1" ht="63.75" x14ac:dyDescent="0.25">
      <c r="A92" s="65">
        <v>90</v>
      </c>
      <c r="B92" s="19">
        <v>90</v>
      </c>
      <c r="C92" s="19">
        <v>110</v>
      </c>
      <c r="D92" s="20" t="s">
        <v>409</v>
      </c>
      <c r="E92" s="20" t="s">
        <v>410</v>
      </c>
      <c r="F92" s="20">
        <v>2</v>
      </c>
      <c r="G92" s="21">
        <v>42965</v>
      </c>
      <c r="H92" s="20" t="s">
        <v>411</v>
      </c>
      <c r="I92" s="19">
        <v>2007</v>
      </c>
      <c r="J92" s="20"/>
      <c r="K92" s="20" t="s">
        <v>412</v>
      </c>
      <c r="L92" s="20">
        <v>2017</v>
      </c>
      <c r="M92" s="21">
        <v>42885</v>
      </c>
      <c r="N92" s="29" t="s">
        <v>27</v>
      </c>
      <c r="O92" s="22" t="s">
        <v>28</v>
      </c>
      <c r="P92" s="22" t="s">
        <v>29</v>
      </c>
      <c r="Q92" s="22">
        <v>13.2</v>
      </c>
      <c r="R92" s="22">
        <v>4.335</v>
      </c>
      <c r="S92" s="20" t="s">
        <v>30</v>
      </c>
      <c r="T92" s="22" t="s">
        <v>31</v>
      </c>
      <c r="U92" s="20" t="s">
        <v>32</v>
      </c>
      <c r="V92" s="22" t="s">
        <v>33</v>
      </c>
      <c r="W92" s="23">
        <v>2200000</v>
      </c>
      <c r="X92" s="23"/>
    </row>
    <row r="93" spans="1:24" s="24" customFormat="1" ht="63.75" x14ac:dyDescent="0.25">
      <c r="A93" s="65">
        <v>91</v>
      </c>
      <c r="B93" s="19">
        <v>91</v>
      </c>
      <c r="C93" s="19">
        <v>145</v>
      </c>
      <c r="D93" s="20" t="s">
        <v>110</v>
      </c>
      <c r="E93" s="20" t="s">
        <v>111</v>
      </c>
      <c r="F93" s="20">
        <v>2</v>
      </c>
      <c r="G93" s="21">
        <v>42968</v>
      </c>
      <c r="H93" s="20" t="s">
        <v>413</v>
      </c>
      <c r="I93" s="19">
        <v>2007</v>
      </c>
      <c r="J93" s="20"/>
      <c r="K93" s="20" t="s">
        <v>414</v>
      </c>
      <c r="L93" s="20">
        <v>2017</v>
      </c>
      <c r="M93" s="21">
        <v>42908</v>
      </c>
      <c r="N93" s="29" t="s">
        <v>74</v>
      </c>
      <c r="O93" s="22" t="s">
        <v>28</v>
      </c>
      <c r="P93" s="22" t="s">
        <v>39</v>
      </c>
      <c r="Q93" s="22">
        <v>19.100000000000001</v>
      </c>
      <c r="R93" s="22">
        <v>4.6356960000000003</v>
      </c>
      <c r="S93" s="20" t="s">
        <v>30</v>
      </c>
      <c r="T93" s="22" t="s">
        <v>31</v>
      </c>
      <c r="U93" s="20" t="s">
        <v>32</v>
      </c>
      <c r="V93" s="22" t="s">
        <v>75</v>
      </c>
      <c r="W93" s="23">
        <v>2700000</v>
      </c>
      <c r="X93" s="23"/>
    </row>
    <row r="94" spans="1:24" s="24" customFormat="1" ht="63.75" x14ac:dyDescent="0.25">
      <c r="A94" s="65">
        <v>92</v>
      </c>
      <c r="B94" s="19">
        <v>92</v>
      </c>
      <c r="C94" s="19">
        <v>250</v>
      </c>
      <c r="D94" s="20" t="s">
        <v>415</v>
      </c>
      <c r="E94" s="20" t="s">
        <v>416</v>
      </c>
      <c r="F94" s="20">
        <v>2</v>
      </c>
      <c r="G94" s="21">
        <v>42970</v>
      </c>
      <c r="H94" s="20" t="s">
        <v>417</v>
      </c>
      <c r="I94" s="19">
        <v>2007</v>
      </c>
      <c r="J94" s="20"/>
      <c r="K94" s="20" t="s">
        <v>418</v>
      </c>
      <c r="L94" s="20">
        <v>2017</v>
      </c>
      <c r="M94" s="21">
        <v>42920</v>
      </c>
      <c r="N94" s="29" t="s">
        <v>67</v>
      </c>
      <c r="O94" s="22" t="s">
        <v>68</v>
      </c>
      <c r="P94" s="22" t="s">
        <v>29</v>
      </c>
      <c r="Q94" s="22">
        <v>11.4</v>
      </c>
      <c r="R94" s="22">
        <v>4.407</v>
      </c>
      <c r="S94" s="20" t="s">
        <v>30</v>
      </c>
      <c r="T94" s="22" t="s">
        <v>31</v>
      </c>
      <c r="U94" s="20" t="s">
        <v>32</v>
      </c>
      <c r="V94" s="22" t="s">
        <v>69</v>
      </c>
      <c r="W94" s="23">
        <v>1700000</v>
      </c>
      <c r="X94" s="23"/>
    </row>
    <row r="95" spans="1:24" s="24" customFormat="1" ht="63.75" x14ac:dyDescent="0.25">
      <c r="A95" s="65">
        <v>93</v>
      </c>
      <c r="B95" s="19">
        <v>93</v>
      </c>
      <c r="C95" s="19">
        <v>87</v>
      </c>
      <c r="D95" s="20" t="s">
        <v>419</v>
      </c>
      <c r="E95" s="20" t="s">
        <v>420</v>
      </c>
      <c r="F95" s="20">
        <v>2</v>
      </c>
      <c r="G95" s="21">
        <v>42965</v>
      </c>
      <c r="H95" s="20" t="s">
        <v>421</v>
      </c>
      <c r="I95" s="19">
        <v>2007</v>
      </c>
      <c r="J95" s="20"/>
      <c r="K95" s="20" t="s">
        <v>422</v>
      </c>
      <c r="L95" s="20">
        <v>2017</v>
      </c>
      <c r="M95" s="21">
        <v>42921</v>
      </c>
      <c r="N95" s="29" t="s">
        <v>27</v>
      </c>
      <c r="O95" s="22" t="s">
        <v>28</v>
      </c>
      <c r="P95" s="22" t="s">
        <v>29</v>
      </c>
      <c r="Q95" s="22">
        <v>13.2</v>
      </c>
      <c r="R95" s="22">
        <v>4.335</v>
      </c>
      <c r="S95" s="20" t="s">
        <v>30</v>
      </c>
      <c r="T95" s="22" t="s">
        <v>31</v>
      </c>
      <c r="U95" s="20" t="s">
        <v>32</v>
      </c>
      <c r="V95" s="22" t="s">
        <v>33</v>
      </c>
      <c r="W95" s="23">
        <v>2200000</v>
      </c>
      <c r="X95" s="23"/>
    </row>
    <row r="96" spans="1:24" s="24" customFormat="1" ht="63.75" x14ac:dyDescent="0.25">
      <c r="A96" s="65">
        <v>94</v>
      </c>
      <c r="B96" s="19">
        <v>94</v>
      </c>
      <c r="C96" s="19">
        <v>51</v>
      </c>
      <c r="D96" s="20" t="s">
        <v>423</v>
      </c>
      <c r="E96" s="20" t="s">
        <v>424</v>
      </c>
      <c r="F96" s="20">
        <v>2</v>
      </c>
      <c r="G96" s="21">
        <v>42964</v>
      </c>
      <c r="H96" s="20" t="s">
        <v>425</v>
      </c>
      <c r="I96" s="19">
        <v>2007</v>
      </c>
      <c r="J96" s="20"/>
      <c r="K96" s="20" t="s">
        <v>426</v>
      </c>
      <c r="L96" s="20">
        <v>2017</v>
      </c>
      <c r="M96" s="21">
        <v>42934</v>
      </c>
      <c r="N96" s="29" t="s">
        <v>74</v>
      </c>
      <c r="O96" s="22" t="s">
        <v>28</v>
      </c>
      <c r="P96" s="22" t="s">
        <v>39</v>
      </c>
      <c r="Q96" s="22">
        <v>19.100000000000001</v>
      </c>
      <c r="R96" s="22">
        <v>4.6356960000000003</v>
      </c>
      <c r="S96" s="20" t="s">
        <v>30</v>
      </c>
      <c r="T96" s="22" t="s">
        <v>31</v>
      </c>
      <c r="U96" s="20" t="s">
        <v>32</v>
      </c>
      <c r="V96" s="22" t="s">
        <v>75</v>
      </c>
      <c r="W96" s="23">
        <v>2700000</v>
      </c>
      <c r="X96" s="23"/>
    </row>
    <row r="97" spans="1:24" s="24" customFormat="1" ht="63.75" x14ac:dyDescent="0.25">
      <c r="A97" s="65">
        <v>95</v>
      </c>
      <c r="B97" s="19">
        <v>95</v>
      </c>
      <c r="C97" s="19">
        <v>115</v>
      </c>
      <c r="D97" s="20" t="s">
        <v>427</v>
      </c>
      <c r="E97" s="20" t="s">
        <v>428</v>
      </c>
      <c r="F97" s="20">
        <v>2</v>
      </c>
      <c r="G97" s="21">
        <v>42965</v>
      </c>
      <c r="H97" s="20" t="s">
        <v>429</v>
      </c>
      <c r="I97" s="19">
        <v>2007</v>
      </c>
      <c r="J97" s="20"/>
      <c r="K97" s="20" t="s">
        <v>430</v>
      </c>
      <c r="L97" s="20">
        <v>2017</v>
      </c>
      <c r="M97" s="26" t="s">
        <v>431</v>
      </c>
      <c r="N97" s="29" t="s">
        <v>27</v>
      </c>
      <c r="O97" s="22" t="s">
        <v>28</v>
      </c>
      <c r="P97" s="22" t="s">
        <v>29</v>
      </c>
      <c r="Q97" s="22">
        <v>13.2</v>
      </c>
      <c r="R97" s="22">
        <v>4.335</v>
      </c>
      <c r="S97" s="20" t="s">
        <v>30</v>
      </c>
      <c r="T97" s="22" t="s">
        <v>31</v>
      </c>
      <c r="U97" s="20" t="s">
        <v>32</v>
      </c>
      <c r="V97" s="22" t="s">
        <v>33</v>
      </c>
      <c r="W97" s="23">
        <v>2200000</v>
      </c>
      <c r="X97" s="23"/>
    </row>
    <row r="98" spans="1:24" s="24" customFormat="1" ht="63.75" x14ac:dyDescent="0.25">
      <c r="A98" s="65">
        <v>96</v>
      </c>
      <c r="B98" s="19">
        <v>96</v>
      </c>
      <c r="C98" s="19">
        <v>40</v>
      </c>
      <c r="D98" s="20" t="s">
        <v>432</v>
      </c>
      <c r="E98" s="20" t="s">
        <v>433</v>
      </c>
      <c r="F98" s="20">
        <v>2</v>
      </c>
      <c r="G98" s="21">
        <v>42963</v>
      </c>
      <c r="H98" s="20" t="s">
        <v>434</v>
      </c>
      <c r="I98" s="19">
        <v>2008</v>
      </c>
      <c r="J98" s="20"/>
      <c r="K98" s="20" t="s">
        <v>435</v>
      </c>
      <c r="L98" s="20">
        <v>2017</v>
      </c>
      <c r="M98" s="21">
        <v>42627</v>
      </c>
      <c r="N98" s="29" t="s">
        <v>436</v>
      </c>
      <c r="O98" s="22" t="s">
        <v>28</v>
      </c>
      <c r="P98" s="22" t="s">
        <v>29</v>
      </c>
      <c r="Q98" s="22">
        <v>13.2</v>
      </c>
      <c r="R98" s="25">
        <v>4.5594000000000001</v>
      </c>
      <c r="S98" s="20" t="s">
        <v>30</v>
      </c>
      <c r="T98" s="22" t="s">
        <v>31</v>
      </c>
      <c r="U98" s="20" t="s">
        <v>32</v>
      </c>
      <c r="V98" s="22" t="s">
        <v>33</v>
      </c>
      <c r="W98" s="23">
        <v>2200000</v>
      </c>
      <c r="X98" s="23"/>
    </row>
    <row r="99" spans="1:24" s="24" customFormat="1" ht="63.75" x14ac:dyDescent="0.25">
      <c r="A99" s="65">
        <v>97</v>
      </c>
      <c r="B99" s="19">
        <v>97</v>
      </c>
      <c r="C99" s="19">
        <v>186</v>
      </c>
      <c r="D99" s="20" t="s">
        <v>437</v>
      </c>
      <c r="E99" s="20" t="s">
        <v>438</v>
      </c>
      <c r="F99" s="20">
        <v>2</v>
      </c>
      <c r="G99" s="21">
        <v>42970</v>
      </c>
      <c r="H99" s="20" t="s">
        <v>439</v>
      </c>
      <c r="I99" s="19">
        <v>2008</v>
      </c>
      <c r="J99" s="20"/>
      <c r="K99" s="20" t="s">
        <v>440</v>
      </c>
      <c r="L99" s="20">
        <v>2017</v>
      </c>
      <c r="M99" s="21">
        <v>42628</v>
      </c>
      <c r="N99" s="29" t="s">
        <v>441</v>
      </c>
      <c r="O99" s="22" t="s">
        <v>28</v>
      </c>
      <c r="P99" s="22" t="s">
        <v>29</v>
      </c>
      <c r="Q99" s="22">
        <v>12</v>
      </c>
      <c r="R99" s="22">
        <v>4.407</v>
      </c>
      <c r="S99" s="20" t="s">
        <v>30</v>
      </c>
      <c r="T99" s="22" t="s">
        <v>31</v>
      </c>
      <c r="U99" s="20" t="s">
        <v>32</v>
      </c>
      <c r="V99" s="22" t="s">
        <v>95</v>
      </c>
      <c r="W99" s="23">
        <v>2100000</v>
      </c>
      <c r="X99" s="23"/>
    </row>
    <row r="100" spans="1:24" s="24" customFormat="1" ht="63.75" x14ac:dyDescent="0.25">
      <c r="A100" s="65">
        <v>98</v>
      </c>
      <c r="B100" s="19">
        <v>98</v>
      </c>
      <c r="C100" s="19">
        <v>189</v>
      </c>
      <c r="D100" s="20" t="s">
        <v>442</v>
      </c>
      <c r="E100" s="20" t="s">
        <v>443</v>
      </c>
      <c r="F100" s="20">
        <v>2</v>
      </c>
      <c r="G100" s="21">
        <v>42970</v>
      </c>
      <c r="H100" s="20" t="s">
        <v>444</v>
      </c>
      <c r="I100" s="19">
        <v>2008</v>
      </c>
      <c r="J100" s="20"/>
      <c r="K100" s="20" t="s">
        <v>445</v>
      </c>
      <c r="L100" s="20">
        <v>2017</v>
      </c>
      <c r="M100" s="21">
        <v>42634</v>
      </c>
      <c r="N100" s="29" t="s">
        <v>74</v>
      </c>
      <c r="O100" s="22" t="s">
        <v>28</v>
      </c>
      <c r="P100" s="22" t="s">
        <v>39</v>
      </c>
      <c r="Q100" s="22">
        <v>19.100000000000001</v>
      </c>
      <c r="R100" s="22">
        <v>4.6356960000000003</v>
      </c>
      <c r="S100" s="20" t="s">
        <v>30</v>
      </c>
      <c r="T100" s="22" t="s">
        <v>31</v>
      </c>
      <c r="U100" s="20" t="s">
        <v>32</v>
      </c>
      <c r="V100" s="22" t="s">
        <v>75</v>
      </c>
      <c r="W100" s="23">
        <v>2700000</v>
      </c>
      <c r="X100" s="23"/>
    </row>
    <row r="101" spans="1:24" s="24" customFormat="1" ht="63.75" x14ac:dyDescent="0.25">
      <c r="A101" s="65">
        <v>99</v>
      </c>
      <c r="B101" s="19">
        <v>99</v>
      </c>
      <c r="C101" s="19">
        <v>188</v>
      </c>
      <c r="D101" s="20" t="s">
        <v>446</v>
      </c>
      <c r="E101" s="20" t="s">
        <v>447</v>
      </c>
      <c r="F101" s="20">
        <v>2</v>
      </c>
      <c r="G101" s="21">
        <v>42970</v>
      </c>
      <c r="H101" s="20" t="s">
        <v>448</v>
      </c>
      <c r="I101" s="19">
        <v>2008</v>
      </c>
      <c r="J101" s="20"/>
      <c r="K101" s="20" t="s">
        <v>449</v>
      </c>
      <c r="L101" s="20">
        <v>2017</v>
      </c>
      <c r="M101" s="21">
        <v>42636</v>
      </c>
      <c r="N101" s="29" t="s">
        <v>49</v>
      </c>
      <c r="O101" s="22" t="s">
        <v>28</v>
      </c>
      <c r="P101" s="22" t="s">
        <v>39</v>
      </c>
      <c r="Q101" s="22">
        <v>15.1</v>
      </c>
      <c r="R101" s="22">
        <v>4.3689999999999998</v>
      </c>
      <c r="S101" s="20" t="s">
        <v>30</v>
      </c>
      <c r="T101" s="22" t="s">
        <v>31</v>
      </c>
      <c r="U101" s="20" t="s">
        <v>32</v>
      </c>
      <c r="V101" s="22" t="s">
        <v>50</v>
      </c>
      <c r="W101" s="23">
        <v>2100000</v>
      </c>
      <c r="X101" s="23"/>
    </row>
    <row r="102" spans="1:24" s="24" customFormat="1" ht="63.75" x14ac:dyDescent="0.25">
      <c r="A102" s="65">
        <v>100</v>
      </c>
      <c r="B102" s="19">
        <v>100</v>
      </c>
      <c r="C102" s="19">
        <v>230</v>
      </c>
      <c r="D102" s="20" t="s">
        <v>450</v>
      </c>
      <c r="E102" s="20" t="s">
        <v>451</v>
      </c>
      <c r="F102" s="20">
        <v>2</v>
      </c>
      <c r="G102" s="21">
        <v>42971</v>
      </c>
      <c r="H102" s="20" t="s">
        <v>452</v>
      </c>
      <c r="I102" s="19">
        <v>2008</v>
      </c>
      <c r="J102" s="20"/>
      <c r="K102" s="20" t="s">
        <v>453</v>
      </c>
      <c r="L102" s="20">
        <v>2017</v>
      </c>
      <c r="M102" s="21">
        <v>42654</v>
      </c>
      <c r="N102" s="29" t="s">
        <v>74</v>
      </c>
      <c r="O102" s="22" t="s">
        <v>28</v>
      </c>
      <c r="P102" s="22" t="s">
        <v>39</v>
      </c>
      <c r="Q102" s="22">
        <v>19.100000000000001</v>
      </c>
      <c r="R102" s="22">
        <v>4.6356960000000003</v>
      </c>
      <c r="S102" s="20" t="s">
        <v>30</v>
      </c>
      <c r="T102" s="22" t="s">
        <v>31</v>
      </c>
      <c r="U102" s="20" t="s">
        <v>32</v>
      </c>
      <c r="V102" s="22" t="s">
        <v>75</v>
      </c>
      <c r="W102" s="23">
        <v>2700000</v>
      </c>
      <c r="X102" s="23"/>
    </row>
    <row r="103" spans="1:24" s="24" customFormat="1" ht="63.75" x14ac:dyDescent="0.25">
      <c r="A103" s="65">
        <v>101</v>
      </c>
      <c r="B103" s="19">
        <v>101</v>
      </c>
      <c r="C103" s="19">
        <v>105</v>
      </c>
      <c r="D103" s="20" t="s">
        <v>454</v>
      </c>
      <c r="E103" s="20" t="s">
        <v>455</v>
      </c>
      <c r="F103" s="20">
        <v>2</v>
      </c>
      <c r="G103" s="21">
        <v>42965</v>
      </c>
      <c r="H103" s="20" t="s">
        <v>456</v>
      </c>
      <c r="I103" s="19">
        <v>2008</v>
      </c>
      <c r="J103" s="20"/>
      <c r="K103" s="20" t="s">
        <v>457</v>
      </c>
      <c r="L103" s="20">
        <v>2017</v>
      </c>
      <c r="M103" s="21">
        <v>42676</v>
      </c>
      <c r="N103" s="29" t="s">
        <v>123</v>
      </c>
      <c r="O103" s="22" t="s">
        <v>28</v>
      </c>
      <c r="P103" s="22" t="s">
        <v>29</v>
      </c>
      <c r="Q103" s="22">
        <v>11.5</v>
      </c>
      <c r="R103" s="22">
        <v>4.3689999999999998</v>
      </c>
      <c r="S103" s="20" t="s">
        <v>30</v>
      </c>
      <c r="T103" s="22" t="s">
        <v>31</v>
      </c>
      <c r="U103" s="20" t="s">
        <v>32</v>
      </c>
      <c r="V103" s="22" t="s">
        <v>124</v>
      </c>
      <c r="W103" s="23">
        <v>1700000</v>
      </c>
      <c r="X103" s="23"/>
    </row>
    <row r="104" spans="1:24" s="24" customFormat="1" ht="63.75" x14ac:dyDescent="0.25">
      <c r="A104" s="65">
        <v>102</v>
      </c>
      <c r="B104" s="19">
        <v>102</v>
      </c>
      <c r="C104" s="19">
        <v>126</v>
      </c>
      <c r="D104" s="20" t="s">
        <v>458</v>
      </c>
      <c r="E104" s="20" t="s">
        <v>459</v>
      </c>
      <c r="F104" s="20">
        <v>2</v>
      </c>
      <c r="G104" s="21">
        <v>42965</v>
      </c>
      <c r="H104" s="20" t="s">
        <v>460</v>
      </c>
      <c r="I104" s="19">
        <v>2008</v>
      </c>
      <c r="J104" s="20"/>
      <c r="K104" s="20" t="s">
        <v>461</v>
      </c>
      <c r="L104" s="20">
        <v>2017</v>
      </c>
      <c r="M104" s="21">
        <v>42690</v>
      </c>
      <c r="N104" s="29" t="s">
        <v>27</v>
      </c>
      <c r="O104" s="22" t="s">
        <v>28</v>
      </c>
      <c r="P104" s="22" t="s">
        <v>29</v>
      </c>
      <c r="Q104" s="22">
        <v>13.2</v>
      </c>
      <c r="R104" s="22">
        <v>4.335</v>
      </c>
      <c r="S104" s="20" t="s">
        <v>30</v>
      </c>
      <c r="T104" s="22" t="s">
        <v>31</v>
      </c>
      <c r="U104" s="20" t="s">
        <v>32</v>
      </c>
      <c r="V104" s="22" t="s">
        <v>33</v>
      </c>
      <c r="W104" s="23">
        <v>2200000</v>
      </c>
      <c r="X104" s="23"/>
    </row>
    <row r="105" spans="1:24" s="24" customFormat="1" ht="63.75" x14ac:dyDescent="0.25">
      <c r="A105" s="65">
        <v>103</v>
      </c>
      <c r="B105" s="19">
        <v>103</v>
      </c>
      <c r="C105" s="19">
        <v>31</v>
      </c>
      <c r="D105" s="20" t="s">
        <v>462</v>
      </c>
      <c r="E105" s="20" t="s">
        <v>463</v>
      </c>
      <c r="F105" s="20">
        <v>2</v>
      </c>
      <c r="G105" s="21">
        <v>42963</v>
      </c>
      <c r="H105" s="20" t="s">
        <v>464</v>
      </c>
      <c r="I105" s="19">
        <v>2008</v>
      </c>
      <c r="J105" s="20"/>
      <c r="K105" s="20" t="s">
        <v>465</v>
      </c>
      <c r="L105" s="20">
        <v>2017</v>
      </c>
      <c r="M105" s="21">
        <v>42698</v>
      </c>
      <c r="N105" s="29" t="s">
        <v>27</v>
      </c>
      <c r="O105" s="22" t="s">
        <v>28</v>
      </c>
      <c r="P105" s="22" t="s">
        <v>29</v>
      </c>
      <c r="Q105" s="22">
        <v>13.2</v>
      </c>
      <c r="R105" s="25">
        <v>4.335</v>
      </c>
      <c r="S105" s="20" t="s">
        <v>30</v>
      </c>
      <c r="T105" s="22" t="s">
        <v>31</v>
      </c>
      <c r="U105" s="20" t="s">
        <v>32</v>
      </c>
      <c r="V105" s="22" t="s">
        <v>33</v>
      </c>
      <c r="W105" s="23">
        <v>2200000</v>
      </c>
      <c r="X105" s="23"/>
    </row>
    <row r="106" spans="1:24" s="24" customFormat="1" ht="63.75" x14ac:dyDescent="0.25">
      <c r="A106" s="65">
        <v>104</v>
      </c>
      <c r="B106" s="19">
        <v>104</v>
      </c>
      <c r="C106" s="19">
        <v>252</v>
      </c>
      <c r="D106" s="20" t="s">
        <v>466</v>
      </c>
      <c r="E106" s="20">
        <v>13220779</v>
      </c>
      <c r="F106" s="20">
        <v>8</v>
      </c>
      <c r="G106" s="21">
        <v>42964</v>
      </c>
      <c r="H106" s="20" t="s">
        <v>467</v>
      </c>
      <c r="I106" s="19">
        <v>2008</v>
      </c>
      <c r="J106" s="20"/>
      <c r="K106" s="20" t="s">
        <v>468</v>
      </c>
      <c r="L106" s="20">
        <v>2017</v>
      </c>
      <c r="M106" s="21"/>
      <c r="N106" s="29" t="s">
        <v>27</v>
      </c>
      <c r="O106" s="22" t="s">
        <v>28</v>
      </c>
      <c r="P106" s="22" t="s">
        <v>29</v>
      </c>
      <c r="Q106" s="22">
        <v>13.2</v>
      </c>
      <c r="R106" s="25">
        <v>4</v>
      </c>
      <c r="S106" s="20" t="s">
        <v>30</v>
      </c>
      <c r="T106" s="22" t="s">
        <v>31</v>
      </c>
      <c r="U106" s="20" t="s">
        <v>32</v>
      </c>
      <c r="V106" s="22"/>
      <c r="W106" s="23">
        <v>2200000</v>
      </c>
      <c r="X106" s="30"/>
    </row>
    <row r="107" spans="1:24" s="24" customFormat="1" ht="63.75" x14ac:dyDescent="0.25">
      <c r="A107" s="65">
        <v>105</v>
      </c>
      <c r="B107" s="19">
        <v>105</v>
      </c>
      <c r="C107" s="19">
        <v>140</v>
      </c>
      <c r="D107" s="20" t="s">
        <v>469</v>
      </c>
      <c r="E107" s="20" t="s">
        <v>470</v>
      </c>
      <c r="F107" s="20">
        <v>2</v>
      </c>
      <c r="G107" s="21">
        <v>42968</v>
      </c>
      <c r="H107" s="20" t="s">
        <v>471</v>
      </c>
      <c r="I107" s="19">
        <v>2008</v>
      </c>
      <c r="J107" s="20"/>
      <c r="K107" s="20" t="s">
        <v>472</v>
      </c>
      <c r="L107" s="20">
        <v>2017</v>
      </c>
      <c r="M107" s="21">
        <v>42724</v>
      </c>
      <c r="N107" s="29" t="s">
        <v>38</v>
      </c>
      <c r="O107" s="22" t="s">
        <v>28</v>
      </c>
      <c r="P107" s="22" t="s">
        <v>39</v>
      </c>
      <c r="Q107" s="22">
        <v>18.2</v>
      </c>
      <c r="R107" s="22">
        <v>4.6356960000000003</v>
      </c>
      <c r="S107" s="20" t="s">
        <v>30</v>
      </c>
      <c r="T107" s="22" t="s">
        <v>31</v>
      </c>
      <c r="U107" s="20" t="s">
        <v>32</v>
      </c>
      <c r="V107" s="22" t="s">
        <v>40</v>
      </c>
      <c r="W107" s="23">
        <v>2700000</v>
      </c>
      <c r="X107" s="23"/>
    </row>
    <row r="108" spans="1:24" s="24" customFormat="1" ht="63.75" x14ac:dyDescent="0.25">
      <c r="A108" s="65">
        <v>106</v>
      </c>
      <c r="B108" s="19">
        <v>106</v>
      </c>
      <c r="C108" s="19">
        <v>71</v>
      </c>
      <c r="D108" s="20" t="s">
        <v>473</v>
      </c>
      <c r="E108" s="20" t="s">
        <v>474</v>
      </c>
      <c r="F108" s="20">
        <v>2</v>
      </c>
      <c r="G108" s="21">
        <v>42965</v>
      </c>
      <c r="H108" s="20" t="s">
        <v>475</v>
      </c>
      <c r="I108" s="19">
        <v>2008</v>
      </c>
      <c r="J108" s="20"/>
      <c r="K108" s="20" t="s">
        <v>476</v>
      </c>
      <c r="L108" s="20">
        <v>2017</v>
      </c>
      <c r="M108" s="21">
        <v>42731</v>
      </c>
      <c r="N108" s="29" t="s">
        <v>104</v>
      </c>
      <c r="O108" s="22" t="s">
        <v>28</v>
      </c>
      <c r="P108" s="22" t="s">
        <v>29</v>
      </c>
      <c r="Q108" s="22">
        <v>10.8</v>
      </c>
      <c r="R108" s="22">
        <v>4.4239499999999996</v>
      </c>
      <c r="S108" s="20" t="s">
        <v>30</v>
      </c>
      <c r="T108" s="22" t="s">
        <v>31</v>
      </c>
      <c r="U108" s="20" t="s">
        <v>32</v>
      </c>
      <c r="V108" s="22" t="s">
        <v>105</v>
      </c>
      <c r="W108" s="23">
        <v>1600000</v>
      </c>
      <c r="X108" s="23"/>
    </row>
    <row r="109" spans="1:24" s="24" customFormat="1" ht="63.75" x14ac:dyDescent="0.25">
      <c r="A109" s="65">
        <v>107</v>
      </c>
      <c r="B109" s="19">
        <v>107</v>
      </c>
      <c r="C109" s="19">
        <v>37</v>
      </c>
      <c r="D109" s="20" t="s">
        <v>477</v>
      </c>
      <c r="E109" s="20" t="s">
        <v>478</v>
      </c>
      <c r="F109" s="20">
        <v>2</v>
      </c>
      <c r="G109" s="21">
        <v>42963</v>
      </c>
      <c r="H109" s="20" t="s">
        <v>479</v>
      </c>
      <c r="I109" s="19">
        <v>2008</v>
      </c>
      <c r="J109" s="20"/>
      <c r="K109" s="20" t="s">
        <v>480</v>
      </c>
      <c r="L109" s="20">
        <v>2017</v>
      </c>
      <c r="M109" s="21">
        <v>42741</v>
      </c>
      <c r="N109" s="29" t="s">
        <v>27</v>
      </c>
      <c r="O109" s="22" t="s">
        <v>28</v>
      </c>
      <c r="P109" s="22" t="s">
        <v>29</v>
      </c>
      <c r="Q109" s="22">
        <v>13.2</v>
      </c>
      <c r="R109" s="25">
        <v>4.335</v>
      </c>
      <c r="S109" s="20" t="s">
        <v>30</v>
      </c>
      <c r="T109" s="22" t="s">
        <v>31</v>
      </c>
      <c r="U109" s="20" t="s">
        <v>32</v>
      </c>
      <c r="V109" s="22" t="s">
        <v>33</v>
      </c>
      <c r="W109" s="23">
        <v>2200000</v>
      </c>
      <c r="X109" s="23"/>
    </row>
    <row r="110" spans="1:24" s="24" customFormat="1" ht="63.75" x14ac:dyDescent="0.25">
      <c r="A110" s="65">
        <v>108</v>
      </c>
      <c r="B110" s="19">
        <v>108</v>
      </c>
      <c r="C110" s="19">
        <v>39</v>
      </c>
      <c r="D110" s="20" t="s">
        <v>481</v>
      </c>
      <c r="E110" s="20" t="s">
        <v>482</v>
      </c>
      <c r="F110" s="20">
        <v>2</v>
      </c>
      <c r="G110" s="21">
        <v>42963</v>
      </c>
      <c r="H110" s="20" t="s">
        <v>483</v>
      </c>
      <c r="I110" s="19">
        <v>2008</v>
      </c>
      <c r="J110" s="20"/>
      <c r="K110" s="20" t="s">
        <v>484</v>
      </c>
      <c r="L110" s="20">
        <v>2017</v>
      </c>
      <c r="M110" s="21">
        <v>42747</v>
      </c>
      <c r="N110" s="29" t="s">
        <v>67</v>
      </c>
      <c r="O110" s="22" t="s">
        <v>68</v>
      </c>
      <c r="P110" s="22" t="s">
        <v>29</v>
      </c>
      <c r="Q110" s="22">
        <v>11.4</v>
      </c>
      <c r="R110" s="25">
        <v>4.407</v>
      </c>
      <c r="S110" s="20" t="s">
        <v>30</v>
      </c>
      <c r="T110" s="22" t="s">
        <v>31</v>
      </c>
      <c r="U110" s="20" t="s">
        <v>32</v>
      </c>
      <c r="V110" s="22" t="s">
        <v>69</v>
      </c>
      <c r="W110" s="23">
        <v>1700000</v>
      </c>
      <c r="X110" s="23"/>
    </row>
    <row r="111" spans="1:24" s="24" customFormat="1" ht="63.75" x14ac:dyDescent="0.25">
      <c r="A111" s="65">
        <v>109</v>
      </c>
      <c r="B111" s="19">
        <v>109</v>
      </c>
      <c r="C111" s="19">
        <v>124</v>
      </c>
      <c r="D111" s="20" t="s">
        <v>485</v>
      </c>
      <c r="E111" s="20" t="s">
        <v>486</v>
      </c>
      <c r="F111" s="20">
        <v>2</v>
      </c>
      <c r="G111" s="21">
        <v>42965</v>
      </c>
      <c r="H111" s="20" t="s">
        <v>487</v>
      </c>
      <c r="I111" s="19">
        <v>2008</v>
      </c>
      <c r="J111" s="20"/>
      <c r="K111" s="20" t="s">
        <v>488</v>
      </c>
      <c r="L111" s="20">
        <v>2017</v>
      </c>
      <c r="M111" s="21">
        <v>42762</v>
      </c>
      <c r="N111" s="29" t="s">
        <v>27</v>
      </c>
      <c r="O111" s="22" t="s">
        <v>28</v>
      </c>
      <c r="P111" s="22" t="s">
        <v>29</v>
      </c>
      <c r="Q111" s="22">
        <v>13.2</v>
      </c>
      <c r="R111" s="22">
        <v>4.335</v>
      </c>
      <c r="S111" s="20" t="s">
        <v>30</v>
      </c>
      <c r="T111" s="22" t="s">
        <v>31</v>
      </c>
      <c r="U111" s="20" t="s">
        <v>32</v>
      </c>
      <c r="V111" s="22" t="s">
        <v>33</v>
      </c>
      <c r="W111" s="23">
        <v>2200000</v>
      </c>
      <c r="X111" s="23"/>
    </row>
    <row r="112" spans="1:24" s="24" customFormat="1" ht="63.75" x14ac:dyDescent="0.25">
      <c r="A112" s="65">
        <v>110</v>
      </c>
      <c r="B112" s="19">
        <v>110</v>
      </c>
      <c r="C112" s="19">
        <v>247</v>
      </c>
      <c r="D112" s="20" t="s">
        <v>489</v>
      </c>
      <c r="E112" s="20" t="s">
        <v>490</v>
      </c>
      <c r="F112" s="20">
        <v>2</v>
      </c>
      <c r="G112" s="21">
        <v>42972</v>
      </c>
      <c r="H112" s="20" t="s">
        <v>491</v>
      </c>
      <c r="I112" s="19">
        <v>2008</v>
      </c>
      <c r="J112" s="20"/>
      <c r="K112" s="20" t="s">
        <v>492</v>
      </c>
      <c r="L112" s="20">
        <v>2017</v>
      </c>
      <c r="M112" s="21">
        <v>42765</v>
      </c>
      <c r="N112" s="29" t="s">
        <v>49</v>
      </c>
      <c r="O112" s="22" t="s">
        <v>28</v>
      </c>
      <c r="P112" s="22" t="s">
        <v>39</v>
      </c>
      <c r="Q112" s="22">
        <v>15.1</v>
      </c>
      <c r="R112" s="22">
        <v>4.3689999999999998</v>
      </c>
      <c r="S112" s="20" t="s">
        <v>30</v>
      </c>
      <c r="T112" s="22" t="s">
        <v>31</v>
      </c>
      <c r="U112" s="20" t="s">
        <v>32</v>
      </c>
      <c r="V112" s="22" t="s">
        <v>50</v>
      </c>
      <c r="W112" s="23">
        <v>2100000</v>
      </c>
      <c r="X112" s="23"/>
    </row>
    <row r="113" spans="1:24" s="24" customFormat="1" ht="63.75" x14ac:dyDescent="0.25">
      <c r="A113" s="65">
        <v>111</v>
      </c>
      <c r="B113" s="19">
        <v>111</v>
      </c>
      <c r="C113" s="19">
        <v>11</v>
      </c>
      <c r="D113" s="20" t="s">
        <v>493</v>
      </c>
      <c r="E113" s="20" t="s">
        <v>494</v>
      </c>
      <c r="F113" s="20">
        <v>2</v>
      </c>
      <c r="G113" s="21">
        <v>42961</v>
      </c>
      <c r="H113" s="20" t="s">
        <v>495</v>
      </c>
      <c r="I113" s="19">
        <v>2008</v>
      </c>
      <c r="J113" s="20"/>
      <c r="K113" s="20" t="s">
        <v>496</v>
      </c>
      <c r="L113" s="20">
        <v>2017</v>
      </c>
      <c r="M113" s="21">
        <v>42776</v>
      </c>
      <c r="N113" s="29" t="s">
        <v>129</v>
      </c>
      <c r="O113" s="22" t="s">
        <v>28</v>
      </c>
      <c r="P113" s="22" t="s">
        <v>29</v>
      </c>
      <c r="Q113" s="22">
        <v>11.5</v>
      </c>
      <c r="R113" s="25">
        <v>4.407</v>
      </c>
      <c r="S113" s="20" t="s">
        <v>30</v>
      </c>
      <c r="T113" s="22" t="s">
        <v>31</v>
      </c>
      <c r="U113" s="20" t="s">
        <v>32</v>
      </c>
      <c r="V113" s="22" t="s">
        <v>124</v>
      </c>
      <c r="W113" s="23">
        <v>1700000</v>
      </c>
      <c r="X113" s="23"/>
    </row>
    <row r="114" spans="1:24" s="24" customFormat="1" ht="63.75" x14ac:dyDescent="0.25">
      <c r="A114" s="65">
        <v>112</v>
      </c>
      <c r="B114" s="19">
        <v>112</v>
      </c>
      <c r="C114" s="19">
        <v>91</v>
      </c>
      <c r="D114" s="20" t="s">
        <v>497</v>
      </c>
      <c r="E114" s="20" t="s">
        <v>498</v>
      </c>
      <c r="F114" s="20">
        <v>2</v>
      </c>
      <c r="G114" s="21">
        <v>42965</v>
      </c>
      <c r="H114" s="20" t="s">
        <v>499</v>
      </c>
      <c r="I114" s="19">
        <v>2008</v>
      </c>
      <c r="J114" s="20"/>
      <c r="K114" s="20" t="s">
        <v>500</v>
      </c>
      <c r="L114" s="20">
        <v>2017</v>
      </c>
      <c r="M114" s="21">
        <v>42776</v>
      </c>
      <c r="N114" s="29" t="s">
        <v>129</v>
      </c>
      <c r="O114" s="22" t="s">
        <v>28</v>
      </c>
      <c r="P114" s="22" t="s">
        <v>29</v>
      </c>
      <c r="Q114" s="22">
        <v>11.5</v>
      </c>
      <c r="R114" s="22">
        <v>4.407</v>
      </c>
      <c r="S114" s="20" t="s">
        <v>30</v>
      </c>
      <c r="T114" s="22" t="s">
        <v>31</v>
      </c>
      <c r="U114" s="20" t="s">
        <v>32</v>
      </c>
      <c r="V114" s="22" t="s">
        <v>124</v>
      </c>
      <c r="W114" s="23">
        <v>1700000</v>
      </c>
      <c r="X114" s="23"/>
    </row>
    <row r="115" spans="1:24" s="24" customFormat="1" ht="63.75" x14ac:dyDescent="0.25">
      <c r="A115" s="65">
        <v>113</v>
      </c>
      <c r="B115" s="19">
        <v>113</v>
      </c>
      <c r="C115" s="19">
        <v>161</v>
      </c>
      <c r="D115" s="20" t="s">
        <v>501</v>
      </c>
      <c r="E115" s="20" t="s">
        <v>502</v>
      </c>
      <c r="F115" s="20">
        <v>2</v>
      </c>
      <c r="G115" s="21">
        <v>42969</v>
      </c>
      <c r="H115" s="20" t="s">
        <v>503</v>
      </c>
      <c r="I115" s="19">
        <v>2008</v>
      </c>
      <c r="J115" s="20"/>
      <c r="K115" s="20" t="s">
        <v>504</v>
      </c>
      <c r="L115" s="20">
        <v>2017</v>
      </c>
      <c r="M115" s="21">
        <v>42776</v>
      </c>
      <c r="N115" s="29" t="s">
        <v>222</v>
      </c>
      <c r="O115" s="22" t="s">
        <v>28</v>
      </c>
      <c r="P115" s="22" t="s">
        <v>29</v>
      </c>
      <c r="Q115" s="22">
        <v>13.2</v>
      </c>
      <c r="R115" s="22">
        <v>4.5746000000000002</v>
      </c>
      <c r="S115" s="20" t="s">
        <v>30</v>
      </c>
      <c r="T115" s="22" t="s">
        <v>31</v>
      </c>
      <c r="U115" s="20" t="s">
        <v>32</v>
      </c>
      <c r="V115" s="22" t="s">
        <v>33</v>
      </c>
      <c r="W115" s="23">
        <v>2200000</v>
      </c>
      <c r="X115" s="23"/>
    </row>
    <row r="116" spans="1:24" s="24" customFormat="1" ht="63.75" x14ac:dyDescent="0.25">
      <c r="A116" s="65">
        <v>114</v>
      </c>
      <c r="B116" s="19">
        <v>114</v>
      </c>
      <c r="C116" s="19">
        <v>23</v>
      </c>
      <c r="D116" s="20" t="s">
        <v>505</v>
      </c>
      <c r="E116" s="20" t="s">
        <v>506</v>
      </c>
      <c r="F116" s="20">
        <v>2</v>
      </c>
      <c r="G116" s="21">
        <v>42961</v>
      </c>
      <c r="H116" s="20" t="s">
        <v>507</v>
      </c>
      <c r="I116" s="19">
        <v>2008</v>
      </c>
      <c r="J116" s="20"/>
      <c r="K116" s="20" t="s">
        <v>508</v>
      </c>
      <c r="L116" s="20">
        <v>2017</v>
      </c>
      <c r="M116" s="21">
        <v>42783</v>
      </c>
      <c r="N116" s="29" t="s">
        <v>67</v>
      </c>
      <c r="O116" s="22" t="s">
        <v>68</v>
      </c>
      <c r="P116" s="22" t="s">
        <v>29</v>
      </c>
      <c r="Q116" s="22">
        <v>11.4</v>
      </c>
      <c r="R116" s="25">
        <v>4.407</v>
      </c>
      <c r="S116" s="20" t="s">
        <v>30</v>
      </c>
      <c r="T116" s="22" t="s">
        <v>31</v>
      </c>
      <c r="U116" s="20" t="s">
        <v>32</v>
      </c>
      <c r="V116" s="22" t="s">
        <v>69</v>
      </c>
      <c r="W116" s="23">
        <v>1700000</v>
      </c>
      <c r="X116" s="23"/>
    </row>
    <row r="117" spans="1:24" s="24" customFormat="1" ht="63.75" x14ac:dyDescent="0.25">
      <c r="A117" s="65">
        <v>115</v>
      </c>
      <c r="B117" s="19">
        <v>115</v>
      </c>
      <c r="C117" s="19">
        <v>10</v>
      </c>
      <c r="D117" s="20" t="s">
        <v>509</v>
      </c>
      <c r="E117" s="20" t="s">
        <v>510</v>
      </c>
      <c r="F117" s="20">
        <v>2</v>
      </c>
      <c r="G117" s="21">
        <v>42961</v>
      </c>
      <c r="H117" s="20" t="s">
        <v>511</v>
      </c>
      <c r="I117" s="19">
        <v>2008</v>
      </c>
      <c r="J117" s="20"/>
      <c r="K117" s="20" t="s">
        <v>512</v>
      </c>
      <c r="L117" s="20">
        <v>2017</v>
      </c>
      <c r="M117" s="21">
        <v>42788</v>
      </c>
      <c r="N117" s="29" t="s">
        <v>49</v>
      </c>
      <c r="O117" s="22" t="s">
        <v>28</v>
      </c>
      <c r="P117" s="22" t="s">
        <v>39</v>
      </c>
      <c r="Q117" s="22">
        <v>15.1</v>
      </c>
      <c r="R117" s="25">
        <v>4.3689999999999998</v>
      </c>
      <c r="S117" s="20" t="s">
        <v>30</v>
      </c>
      <c r="T117" s="22" t="s">
        <v>31</v>
      </c>
      <c r="U117" s="20" t="s">
        <v>32</v>
      </c>
      <c r="V117" s="22" t="s">
        <v>50</v>
      </c>
      <c r="W117" s="23">
        <v>2100000</v>
      </c>
      <c r="X117" s="23"/>
    </row>
    <row r="118" spans="1:24" s="24" customFormat="1" ht="63.75" x14ac:dyDescent="0.25">
      <c r="A118" s="65">
        <v>116</v>
      </c>
      <c r="B118" s="19">
        <v>116</v>
      </c>
      <c r="C118" s="19">
        <v>16</v>
      </c>
      <c r="D118" s="20" t="s">
        <v>513</v>
      </c>
      <c r="E118" s="20" t="s">
        <v>514</v>
      </c>
      <c r="F118" s="20">
        <v>2</v>
      </c>
      <c r="G118" s="21">
        <v>42961</v>
      </c>
      <c r="H118" s="20" t="s">
        <v>515</v>
      </c>
      <c r="I118" s="19">
        <v>2008</v>
      </c>
      <c r="J118" s="20"/>
      <c r="K118" s="20" t="s">
        <v>516</v>
      </c>
      <c r="L118" s="20">
        <v>2017</v>
      </c>
      <c r="M118" s="21">
        <v>42788</v>
      </c>
      <c r="N118" s="29" t="s">
        <v>27</v>
      </c>
      <c r="O118" s="22" t="s">
        <v>28</v>
      </c>
      <c r="P118" s="22" t="s">
        <v>29</v>
      </c>
      <c r="Q118" s="22">
        <v>13.2</v>
      </c>
      <c r="R118" s="25">
        <v>4.335</v>
      </c>
      <c r="S118" s="20" t="s">
        <v>30</v>
      </c>
      <c r="T118" s="22" t="s">
        <v>31</v>
      </c>
      <c r="U118" s="20" t="s">
        <v>32</v>
      </c>
      <c r="V118" s="22" t="s">
        <v>33</v>
      </c>
      <c r="W118" s="23">
        <v>2200000</v>
      </c>
      <c r="X118" s="23"/>
    </row>
    <row r="119" spans="1:24" s="24" customFormat="1" ht="63.75" x14ac:dyDescent="0.25">
      <c r="A119" s="65">
        <v>117</v>
      </c>
      <c r="B119" s="19">
        <v>117</v>
      </c>
      <c r="C119" s="19">
        <v>82</v>
      </c>
      <c r="D119" s="20" t="s">
        <v>517</v>
      </c>
      <c r="E119" s="20" t="s">
        <v>518</v>
      </c>
      <c r="F119" s="20">
        <v>2</v>
      </c>
      <c r="G119" s="21">
        <v>42965</v>
      </c>
      <c r="H119" s="20" t="s">
        <v>519</v>
      </c>
      <c r="I119" s="19">
        <v>2008</v>
      </c>
      <c r="J119" s="20"/>
      <c r="K119" s="20" t="s">
        <v>520</v>
      </c>
      <c r="L119" s="20">
        <v>2017</v>
      </c>
      <c r="M119" s="21">
        <v>42793</v>
      </c>
      <c r="N119" s="29" t="s">
        <v>27</v>
      </c>
      <c r="O119" s="22" t="s">
        <v>28</v>
      </c>
      <c r="P119" s="22" t="s">
        <v>29</v>
      </c>
      <c r="Q119" s="22">
        <v>13.2</v>
      </c>
      <c r="R119" s="22">
        <v>4.335</v>
      </c>
      <c r="S119" s="20" t="s">
        <v>30</v>
      </c>
      <c r="T119" s="22" t="s">
        <v>31</v>
      </c>
      <c r="U119" s="20" t="s">
        <v>32</v>
      </c>
      <c r="V119" s="22" t="s">
        <v>33</v>
      </c>
      <c r="W119" s="23">
        <v>2200000</v>
      </c>
      <c r="X119" s="23"/>
    </row>
    <row r="120" spans="1:24" s="24" customFormat="1" ht="63.75" x14ac:dyDescent="0.25">
      <c r="A120" s="65">
        <v>118</v>
      </c>
      <c r="B120" s="19">
        <v>118</v>
      </c>
      <c r="C120" s="19">
        <v>107</v>
      </c>
      <c r="D120" s="20" t="s">
        <v>521</v>
      </c>
      <c r="E120" s="20" t="s">
        <v>522</v>
      </c>
      <c r="F120" s="20">
        <v>2</v>
      </c>
      <c r="G120" s="21">
        <v>42965</v>
      </c>
      <c r="H120" s="20" t="s">
        <v>523</v>
      </c>
      <c r="I120" s="19">
        <v>2008</v>
      </c>
      <c r="J120" s="20"/>
      <c r="K120" s="20" t="s">
        <v>524</v>
      </c>
      <c r="L120" s="20">
        <v>2017</v>
      </c>
      <c r="M120" s="21">
        <v>42797</v>
      </c>
      <c r="N120" s="29" t="s">
        <v>27</v>
      </c>
      <c r="O120" s="22" t="s">
        <v>28</v>
      </c>
      <c r="P120" s="22" t="s">
        <v>29</v>
      </c>
      <c r="Q120" s="22">
        <v>13.2</v>
      </c>
      <c r="R120" s="22">
        <v>4.335</v>
      </c>
      <c r="S120" s="20" t="s">
        <v>30</v>
      </c>
      <c r="T120" s="22" t="s">
        <v>31</v>
      </c>
      <c r="U120" s="20" t="s">
        <v>32</v>
      </c>
      <c r="V120" s="22" t="s">
        <v>33</v>
      </c>
      <c r="W120" s="23">
        <v>2200000</v>
      </c>
      <c r="X120" s="23"/>
    </row>
    <row r="121" spans="1:24" s="24" customFormat="1" ht="63.75" x14ac:dyDescent="0.25">
      <c r="A121" s="65">
        <v>119</v>
      </c>
      <c r="B121" s="19">
        <v>119</v>
      </c>
      <c r="C121" s="19">
        <v>213</v>
      </c>
      <c r="D121" s="20" t="s">
        <v>525</v>
      </c>
      <c r="E121" s="20" t="s">
        <v>526</v>
      </c>
      <c r="F121" s="20">
        <v>2</v>
      </c>
      <c r="G121" s="21">
        <v>42971</v>
      </c>
      <c r="H121" s="20" t="s">
        <v>527</v>
      </c>
      <c r="I121" s="19">
        <v>2008</v>
      </c>
      <c r="J121" s="20"/>
      <c r="K121" s="20" t="s">
        <v>528</v>
      </c>
      <c r="L121" s="20">
        <v>2017</v>
      </c>
      <c r="M121" s="21">
        <v>42816</v>
      </c>
      <c r="N121" s="29" t="s">
        <v>27</v>
      </c>
      <c r="O121" s="22" t="s">
        <v>28</v>
      </c>
      <c r="P121" s="22" t="s">
        <v>29</v>
      </c>
      <c r="Q121" s="22">
        <v>13.2</v>
      </c>
      <c r="R121" s="22">
        <v>4.335</v>
      </c>
      <c r="S121" s="20" t="s">
        <v>30</v>
      </c>
      <c r="T121" s="22" t="s">
        <v>31</v>
      </c>
      <c r="U121" s="20" t="s">
        <v>32</v>
      </c>
      <c r="V121" s="22" t="s">
        <v>33</v>
      </c>
      <c r="W121" s="23">
        <v>2200000</v>
      </c>
      <c r="X121" s="23"/>
    </row>
    <row r="122" spans="1:24" s="24" customFormat="1" ht="63.75" x14ac:dyDescent="0.25">
      <c r="A122" s="65">
        <v>120</v>
      </c>
      <c r="B122" s="19">
        <v>120</v>
      </c>
      <c r="C122" s="19">
        <v>98</v>
      </c>
      <c r="D122" s="20" t="s">
        <v>529</v>
      </c>
      <c r="E122" s="20" t="s">
        <v>530</v>
      </c>
      <c r="F122" s="20">
        <v>2</v>
      </c>
      <c r="G122" s="21">
        <v>42965</v>
      </c>
      <c r="H122" s="20" t="s">
        <v>531</v>
      </c>
      <c r="I122" s="19">
        <v>2008</v>
      </c>
      <c r="J122" s="20"/>
      <c r="K122" s="20" t="s">
        <v>532</v>
      </c>
      <c r="L122" s="20">
        <v>2017</v>
      </c>
      <c r="M122" s="21">
        <v>42829</v>
      </c>
      <c r="N122" s="29" t="s">
        <v>123</v>
      </c>
      <c r="O122" s="22" t="s">
        <v>28</v>
      </c>
      <c r="P122" s="22" t="s">
        <v>29</v>
      </c>
      <c r="Q122" s="22">
        <v>11.5</v>
      </c>
      <c r="R122" s="22">
        <v>4.3689999999999998</v>
      </c>
      <c r="S122" s="20" t="s">
        <v>30</v>
      </c>
      <c r="T122" s="22" t="s">
        <v>31</v>
      </c>
      <c r="U122" s="20" t="s">
        <v>32</v>
      </c>
      <c r="V122" s="22" t="s">
        <v>124</v>
      </c>
      <c r="W122" s="23">
        <v>1700000</v>
      </c>
      <c r="X122" s="23"/>
    </row>
    <row r="123" spans="1:24" s="24" customFormat="1" ht="63.75" x14ac:dyDescent="0.25">
      <c r="A123" s="65">
        <v>121</v>
      </c>
      <c r="B123" s="19">
        <v>121</v>
      </c>
      <c r="C123" s="19">
        <v>108</v>
      </c>
      <c r="D123" s="20" t="s">
        <v>533</v>
      </c>
      <c r="E123" s="20" t="s">
        <v>534</v>
      </c>
      <c r="F123" s="20">
        <v>2</v>
      </c>
      <c r="G123" s="21">
        <v>42965</v>
      </c>
      <c r="H123" s="20" t="s">
        <v>535</v>
      </c>
      <c r="I123" s="19">
        <v>2008</v>
      </c>
      <c r="J123" s="20"/>
      <c r="K123" s="20" t="s">
        <v>536</v>
      </c>
      <c r="L123" s="20">
        <v>2017</v>
      </c>
      <c r="M123" s="21">
        <v>42829</v>
      </c>
      <c r="N123" s="29" t="s">
        <v>27</v>
      </c>
      <c r="O123" s="22" t="s">
        <v>28</v>
      </c>
      <c r="P123" s="22" t="s">
        <v>29</v>
      </c>
      <c r="Q123" s="22">
        <v>13.2</v>
      </c>
      <c r="R123" s="22">
        <v>4.335</v>
      </c>
      <c r="S123" s="20" t="s">
        <v>30</v>
      </c>
      <c r="T123" s="22" t="s">
        <v>31</v>
      </c>
      <c r="U123" s="20" t="s">
        <v>32</v>
      </c>
      <c r="V123" s="22" t="s">
        <v>33</v>
      </c>
      <c r="W123" s="23">
        <v>2200000</v>
      </c>
      <c r="X123" s="23"/>
    </row>
    <row r="124" spans="1:24" s="24" customFormat="1" ht="63.75" x14ac:dyDescent="0.25">
      <c r="A124" s="65">
        <v>122</v>
      </c>
      <c r="B124" s="19">
        <v>122</v>
      </c>
      <c r="C124" s="19">
        <v>120</v>
      </c>
      <c r="D124" s="20" t="s">
        <v>537</v>
      </c>
      <c r="E124" s="20" t="s">
        <v>538</v>
      </c>
      <c r="F124" s="20">
        <v>2</v>
      </c>
      <c r="G124" s="21">
        <v>42965</v>
      </c>
      <c r="H124" s="20" t="s">
        <v>539</v>
      </c>
      <c r="I124" s="19">
        <v>2008</v>
      </c>
      <c r="J124" s="20"/>
      <c r="K124" s="20" t="s">
        <v>540</v>
      </c>
      <c r="L124" s="20">
        <v>2017</v>
      </c>
      <c r="M124" s="21">
        <v>42829</v>
      </c>
      <c r="N124" s="29" t="s">
        <v>129</v>
      </c>
      <c r="O124" s="22" t="s">
        <v>28</v>
      </c>
      <c r="P124" s="22" t="s">
        <v>29</v>
      </c>
      <c r="Q124" s="22">
        <v>11.5</v>
      </c>
      <c r="R124" s="22">
        <v>4.407</v>
      </c>
      <c r="S124" s="20" t="s">
        <v>30</v>
      </c>
      <c r="T124" s="22" t="s">
        <v>31</v>
      </c>
      <c r="U124" s="20" t="s">
        <v>32</v>
      </c>
      <c r="V124" s="22" t="s">
        <v>124</v>
      </c>
      <c r="W124" s="23">
        <v>1700000</v>
      </c>
      <c r="X124" s="23"/>
    </row>
    <row r="125" spans="1:24" s="24" customFormat="1" ht="63.75" x14ac:dyDescent="0.25">
      <c r="A125" s="65">
        <v>123</v>
      </c>
      <c r="B125" s="19">
        <v>123</v>
      </c>
      <c r="C125" s="19">
        <v>231</v>
      </c>
      <c r="D125" s="20" t="s">
        <v>541</v>
      </c>
      <c r="E125" s="20" t="s">
        <v>542</v>
      </c>
      <c r="F125" s="20">
        <v>2</v>
      </c>
      <c r="G125" s="21">
        <v>42971</v>
      </c>
      <c r="H125" s="20" t="s">
        <v>543</v>
      </c>
      <c r="I125" s="19">
        <v>2008</v>
      </c>
      <c r="J125" s="20"/>
      <c r="K125" s="20" t="s">
        <v>544</v>
      </c>
      <c r="L125" s="20">
        <v>2017</v>
      </c>
      <c r="M125" s="21">
        <v>42831</v>
      </c>
      <c r="N125" s="29" t="s">
        <v>74</v>
      </c>
      <c r="O125" s="22" t="s">
        <v>28</v>
      </c>
      <c r="P125" s="22" t="s">
        <v>39</v>
      </c>
      <c r="Q125" s="22">
        <v>19.100000000000001</v>
      </c>
      <c r="R125" s="22">
        <v>4.6356960000000003</v>
      </c>
      <c r="S125" s="20" t="s">
        <v>30</v>
      </c>
      <c r="T125" s="22" t="s">
        <v>31</v>
      </c>
      <c r="U125" s="20" t="s">
        <v>32</v>
      </c>
      <c r="V125" s="22" t="s">
        <v>75</v>
      </c>
      <c r="W125" s="23">
        <v>2700000</v>
      </c>
      <c r="X125" s="23"/>
    </row>
    <row r="126" spans="1:24" s="24" customFormat="1" ht="63.75" x14ac:dyDescent="0.25">
      <c r="A126" s="65">
        <v>124</v>
      </c>
      <c r="B126" s="19">
        <v>124</v>
      </c>
      <c r="C126" s="19">
        <v>18</v>
      </c>
      <c r="D126" s="20" t="s">
        <v>545</v>
      </c>
      <c r="E126" s="20" t="s">
        <v>546</v>
      </c>
      <c r="F126" s="20">
        <v>2</v>
      </c>
      <c r="G126" s="21">
        <v>42961</v>
      </c>
      <c r="H126" s="20" t="s">
        <v>547</v>
      </c>
      <c r="I126" s="19">
        <v>2008</v>
      </c>
      <c r="J126" s="20"/>
      <c r="K126" s="20" t="s">
        <v>548</v>
      </c>
      <c r="L126" s="20">
        <v>2017</v>
      </c>
      <c r="M126" s="21">
        <v>42838</v>
      </c>
      <c r="N126" s="29" t="s">
        <v>49</v>
      </c>
      <c r="O126" s="22" t="s">
        <v>28</v>
      </c>
      <c r="P126" s="22" t="s">
        <v>39</v>
      </c>
      <c r="Q126" s="22">
        <v>15.1</v>
      </c>
      <c r="R126" s="25">
        <v>4.3689999999999998</v>
      </c>
      <c r="S126" s="20" t="s">
        <v>30</v>
      </c>
      <c r="T126" s="22" t="s">
        <v>31</v>
      </c>
      <c r="U126" s="20" t="s">
        <v>32</v>
      </c>
      <c r="V126" s="22" t="s">
        <v>50</v>
      </c>
      <c r="W126" s="23">
        <v>2100000</v>
      </c>
      <c r="X126" s="23"/>
    </row>
    <row r="127" spans="1:24" s="24" customFormat="1" ht="63.75" x14ac:dyDescent="0.25">
      <c r="A127" s="65">
        <v>125</v>
      </c>
      <c r="B127" s="19">
        <v>125</v>
      </c>
      <c r="C127" s="19">
        <v>44</v>
      </c>
      <c r="D127" s="20" t="s">
        <v>549</v>
      </c>
      <c r="E127" s="20" t="s">
        <v>550</v>
      </c>
      <c r="F127" s="20">
        <v>2</v>
      </c>
      <c r="G127" s="21">
        <v>42964</v>
      </c>
      <c r="H127" s="20" t="s">
        <v>551</v>
      </c>
      <c r="I127" s="19">
        <v>2008</v>
      </c>
      <c r="J127" s="20"/>
      <c r="K127" s="20" t="s">
        <v>552</v>
      </c>
      <c r="L127" s="20">
        <v>2017</v>
      </c>
      <c r="M127" s="21">
        <v>42842</v>
      </c>
      <c r="N127" s="29" t="s">
        <v>27</v>
      </c>
      <c r="O127" s="22" t="s">
        <v>28</v>
      </c>
      <c r="P127" s="22" t="s">
        <v>29</v>
      </c>
      <c r="Q127" s="22">
        <v>13.2</v>
      </c>
      <c r="R127" s="22">
        <v>4.335</v>
      </c>
      <c r="S127" s="20" t="s">
        <v>30</v>
      </c>
      <c r="T127" s="22" t="s">
        <v>31</v>
      </c>
      <c r="U127" s="20" t="s">
        <v>32</v>
      </c>
      <c r="V127" s="22" t="s">
        <v>33</v>
      </c>
      <c r="W127" s="23">
        <v>2200000</v>
      </c>
      <c r="X127" s="23"/>
    </row>
    <row r="128" spans="1:24" s="24" customFormat="1" ht="63.75" x14ac:dyDescent="0.25">
      <c r="A128" s="65">
        <v>126</v>
      </c>
      <c r="B128" s="19">
        <v>126</v>
      </c>
      <c r="C128" s="19">
        <v>205</v>
      </c>
      <c r="D128" s="20" t="s">
        <v>553</v>
      </c>
      <c r="E128" s="20" t="s">
        <v>554</v>
      </c>
      <c r="F128" s="20">
        <v>2</v>
      </c>
      <c r="G128" s="21">
        <v>42970</v>
      </c>
      <c r="H128" s="20" t="s">
        <v>555</v>
      </c>
      <c r="I128" s="19">
        <v>2008</v>
      </c>
      <c r="J128" s="20"/>
      <c r="K128" s="20" t="s">
        <v>556</v>
      </c>
      <c r="L128" s="20">
        <v>2017</v>
      </c>
      <c r="M128" s="21">
        <v>42846</v>
      </c>
      <c r="N128" s="29" t="s">
        <v>27</v>
      </c>
      <c r="O128" s="22" t="s">
        <v>28</v>
      </c>
      <c r="P128" s="22" t="s">
        <v>29</v>
      </c>
      <c r="Q128" s="22">
        <v>13.2</v>
      </c>
      <c r="R128" s="22">
        <v>4.335</v>
      </c>
      <c r="S128" s="20" t="s">
        <v>30</v>
      </c>
      <c r="T128" s="22" t="s">
        <v>31</v>
      </c>
      <c r="U128" s="20" t="s">
        <v>32</v>
      </c>
      <c r="V128" s="22" t="s">
        <v>33</v>
      </c>
      <c r="W128" s="23">
        <v>2200000</v>
      </c>
      <c r="X128" s="23"/>
    </row>
    <row r="129" spans="1:24" s="24" customFormat="1" ht="63.75" x14ac:dyDescent="0.25">
      <c r="A129" s="65">
        <v>127</v>
      </c>
      <c r="B129" s="19">
        <v>127</v>
      </c>
      <c r="C129" s="19">
        <v>63</v>
      </c>
      <c r="D129" s="20" t="s">
        <v>557</v>
      </c>
      <c r="E129" s="20" t="s">
        <v>558</v>
      </c>
      <c r="F129" s="20">
        <v>2</v>
      </c>
      <c r="G129" s="21">
        <v>42964</v>
      </c>
      <c r="H129" s="20" t="s">
        <v>559</v>
      </c>
      <c r="I129" s="19">
        <v>2008</v>
      </c>
      <c r="J129" s="20"/>
      <c r="K129" s="20" t="s">
        <v>560</v>
      </c>
      <c r="L129" s="20">
        <v>2017</v>
      </c>
      <c r="M129" s="21">
        <v>42852</v>
      </c>
      <c r="N129" s="29" t="s">
        <v>74</v>
      </c>
      <c r="O129" s="22" t="s">
        <v>28</v>
      </c>
      <c r="P129" s="22" t="s">
        <v>39</v>
      </c>
      <c r="Q129" s="22">
        <v>19.100000000000001</v>
      </c>
      <c r="R129" s="22">
        <v>4.6356960000000003</v>
      </c>
      <c r="S129" s="20" t="s">
        <v>30</v>
      </c>
      <c r="T129" s="22" t="s">
        <v>31</v>
      </c>
      <c r="U129" s="20" t="s">
        <v>32</v>
      </c>
      <c r="V129" s="22" t="s">
        <v>75</v>
      </c>
      <c r="W129" s="23">
        <v>2700000</v>
      </c>
      <c r="X129" s="23"/>
    </row>
    <row r="130" spans="1:24" s="24" customFormat="1" ht="242.25" x14ac:dyDescent="0.25">
      <c r="A130" s="65">
        <v>128</v>
      </c>
      <c r="B130" s="19">
        <v>128</v>
      </c>
      <c r="C130" s="19">
        <v>199</v>
      </c>
      <c r="D130" s="20" t="s">
        <v>561</v>
      </c>
      <c r="E130" s="20" t="s">
        <v>562</v>
      </c>
      <c r="F130" s="20">
        <v>2</v>
      </c>
      <c r="G130" s="21">
        <v>42970</v>
      </c>
      <c r="H130" s="20" t="s">
        <v>563</v>
      </c>
      <c r="I130" s="19">
        <v>2008</v>
      </c>
      <c r="J130" s="20"/>
      <c r="K130" s="20" t="s">
        <v>564</v>
      </c>
      <c r="L130" s="20">
        <v>2017</v>
      </c>
      <c r="M130" s="21">
        <v>42852</v>
      </c>
      <c r="N130" s="29" t="s">
        <v>283</v>
      </c>
      <c r="O130" s="22" t="s">
        <v>28</v>
      </c>
      <c r="P130" s="22" t="s">
        <v>29</v>
      </c>
      <c r="Q130" s="22">
        <v>10.199999999999999</v>
      </c>
      <c r="R130" s="22">
        <v>5.1604720000000004</v>
      </c>
      <c r="S130" s="20" t="s">
        <v>284</v>
      </c>
      <c r="T130" s="22" t="s">
        <v>285</v>
      </c>
      <c r="U130" s="20" t="s">
        <v>32</v>
      </c>
      <c r="V130" s="22" t="s">
        <v>286</v>
      </c>
      <c r="W130" s="23">
        <v>300000</v>
      </c>
      <c r="X130" s="23"/>
    </row>
    <row r="131" spans="1:24" s="24" customFormat="1" ht="63.75" x14ac:dyDescent="0.25">
      <c r="A131" s="65">
        <v>129</v>
      </c>
      <c r="B131" s="19">
        <v>129</v>
      </c>
      <c r="C131" s="19">
        <v>20</v>
      </c>
      <c r="D131" s="20" t="s">
        <v>565</v>
      </c>
      <c r="E131" s="20" t="s">
        <v>566</v>
      </c>
      <c r="F131" s="20">
        <v>2</v>
      </c>
      <c r="G131" s="21">
        <v>42961</v>
      </c>
      <c r="H131" s="20" t="s">
        <v>567</v>
      </c>
      <c r="I131" s="19">
        <v>2008</v>
      </c>
      <c r="J131" s="20"/>
      <c r="K131" s="20" t="s">
        <v>568</v>
      </c>
      <c r="L131" s="20">
        <v>2017</v>
      </c>
      <c r="M131" s="21">
        <v>42859</v>
      </c>
      <c r="N131" s="29" t="s">
        <v>74</v>
      </c>
      <c r="O131" s="22" t="s">
        <v>28</v>
      </c>
      <c r="P131" s="22" t="s">
        <v>39</v>
      </c>
      <c r="Q131" s="22">
        <v>19.100000000000001</v>
      </c>
      <c r="R131" s="25">
        <v>4.6356960000000003</v>
      </c>
      <c r="S131" s="20" t="s">
        <v>30</v>
      </c>
      <c r="T131" s="22" t="s">
        <v>31</v>
      </c>
      <c r="U131" s="20" t="s">
        <v>32</v>
      </c>
      <c r="V131" s="22" t="s">
        <v>75</v>
      </c>
      <c r="W131" s="23">
        <v>2700000</v>
      </c>
      <c r="X131" s="23"/>
    </row>
    <row r="132" spans="1:24" s="24" customFormat="1" ht="63.75" x14ac:dyDescent="0.25">
      <c r="A132" s="65">
        <v>130</v>
      </c>
      <c r="B132" s="19">
        <v>130</v>
      </c>
      <c r="C132" s="19">
        <v>206</v>
      </c>
      <c r="D132" s="20" t="s">
        <v>569</v>
      </c>
      <c r="E132" s="20" t="s">
        <v>570</v>
      </c>
      <c r="F132" s="20">
        <v>2</v>
      </c>
      <c r="G132" s="21">
        <v>42970</v>
      </c>
      <c r="H132" s="20" t="s">
        <v>571</v>
      </c>
      <c r="I132" s="19">
        <v>2008</v>
      </c>
      <c r="J132" s="20"/>
      <c r="K132" s="20" t="s">
        <v>572</v>
      </c>
      <c r="L132" s="20">
        <v>2017</v>
      </c>
      <c r="M132" s="21">
        <v>42885</v>
      </c>
      <c r="N132" s="29" t="s">
        <v>27</v>
      </c>
      <c r="O132" s="22" t="s">
        <v>28</v>
      </c>
      <c r="P132" s="22" t="s">
        <v>29</v>
      </c>
      <c r="Q132" s="22">
        <v>13.2</v>
      </c>
      <c r="R132" s="22">
        <v>4.335</v>
      </c>
      <c r="S132" s="20" t="s">
        <v>30</v>
      </c>
      <c r="T132" s="22" t="s">
        <v>31</v>
      </c>
      <c r="U132" s="20" t="s">
        <v>32</v>
      </c>
      <c r="V132" s="22" t="s">
        <v>33</v>
      </c>
      <c r="W132" s="23">
        <v>2200000</v>
      </c>
      <c r="X132" s="23"/>
    </row>
    <row r="133" spans="1:24" s="24" customFormat="1" ht="63.75" x14ac:dyDescent="0.25">
      <c r="A133" s="65">
        <v>131</v>
      </c>
      <c r="B133" s="19">
        <v>131</v>
      </c>
      <c r="C133" s="19">
        <v>150</v>
      </c>
      <c r="D133" s="20" t="s">
        <v>573</v>
      </c>
      <c r="E133" s="20" t="s">
        <v>574</v>
      </c>
      <c r="F133" s="20">
        <v>2</v>
      </c>
      <c r="G133" s="21">
        <v>42968</v>
      </c>
      <c r="H133" s="20" t="s">
        <v>575</v>
      </c>
      <c r="I133" s="19">
        <v>2008</v>
      </c>
      <c r="J133" s="20"/>
      <c r="K133" s="20" t="s">
        <v>576</v>
      </c>
      <c r="L133" s="20">
        <v>2017</v>
      </c>
      <c r="M133" s="21">
        <v>42887</v>
      </c>
      <c r="N133" s="29" t="s">
        <v>27</v>
      </c>
      <c r="O133" s="22" t="s">
        <v>28</v>
      </c>
      <c r="P133" s="22" t="s">
        <v>29</v>
      </c>
      <c r="Q133" s="22">
        <v>13.2</v>
      </c>
      <c r="R133" s="22">
        <v>4.335</v>
      </c>
      <c r="S133" s="20" t="s">
        <v>30</v>
      </c>
      <c r="T133" s="22" t="s">
        <v>31</v>
      </c>
      <c r="U133" s="20" t="s">
        <v>32</v>
      </c>
      <c r="V133" s="22" t="s">
        <v>33</v>
      </c>
      <c r="W133" s="23">
        <v>2200000</v>
      </c>
      <c r="X133" s="23"/>
    </row>
    <row r="134" spans="1:24" s="24" customFormat="1" ht="63.75" x14ac:dyDescent="0.25">
      <c r="A134" s="65">
        <v>132</v>
      </c>
      <c r="B134" s="19">
        <v>132</v>
      </c>
      <c r="C134" s="19">
        <v>96</v>
      </c>
      <c r="D134" s="20" t="s">
        <v>577</v>
      </c>
      <c r="E134" s="20" t="s">
        <v>578</v>
      </c>
      <c r="F134" s="20">
        <v>2</v>
      </c>
      <c r="G134" s="21">
        <v>42965</v>
      </c>
      <c r="H134" s="20" t="s">
        <v>579</v>
      </c>
      <c r="I134" s="19">
        <v>2008</v>
      </c>
      <c r="J134" s="20"/>
      <c r="K134" s="20" t="s">
        <v>580</v>
      </c>
      <c r="L134" s="20">
        <v>2017</v>
      </c>
      <c r="M134" s="21">
        <v>42930</v>
      </c>
      <c r="N134" s="29" t="s">
        <v>27</v>
      </c>
      <c r="O134" s="22" t="s">
        <v>28</v>
      </c>
      <c r="P134" s="22" t="s">
        <v>29</v>
      </c>
      <c r="Q134" s="22">
        <v>13.2</v>
      </c>
      <c r="R134" s="22">
        <v>4.335</v>
      </c>
      <c r="S134" s="20" t="s">
        <v>30</v>
      </c>
      <c r="T134" s="22" t="s">
        <v>31</v>
      </c>
      <c r="U134" s="20" t="s">
        <v>32</v>
      </c>
      <c r="V134" s="22" t="s">
        <v>33</v>
      </c>
      <c r="W134" s="23">
        <v>2200000</v>
      </c>
      <c r="X134" s="23"/>
    </row>
    <row r="135" spans="1:24" s="24" customFormat="1" ht="63.75" x14ac:dyDescent="0.25">
      <c r="A135" s="65">
        <v>133</v>
      </c>
      <c r="B135" s="19">
        <v>133</v>
      </c>
      <c r="C135" s="19">
        <v>148</v>
      </c>
      <c r="D135" s="20" t="s">
        <v>581</v>
      </c>
      <c r="E135" s="20" t="s">
        <v>582</v>
      </c>
      <c r="F135" s="20">
        <v>2</v>
      </c>
      <c r="G135" s="21">
        <v>42968</v>
      </c>
      <c r="H135" s="20" t="s">
        <v>583</v>
      </c>
      <c r="I135" s="19">
        <v>2008</v>
      </c>
      <c r="J135" s="20"/>
      <c r="K135" s="20" t="s">
        <v>584</v>
      </c>
      <c r="L135" s="20">
        <v>2017</v>
      </c>
      <c r="M135" s="21">
        <v>42942</v>
      </c>
      <c r="N135" s="29" t="s">
        <v>74</v>
      </c>
      <c r="O135" s="22" t="s">
        <v>28</v>
      </c>
      <c r="P135" s="22" t="s">
        <v>39</v>
      </c>
      <c r="Q135" s="22">
        <v>19.100000000000001</v>
      </c>
      <c r="R135" s="22">
        <v>4.6356960000000003</v>
      </c>
      <c r="S135" s="20" t="s">
        <v>30</v>
      </c>
      <c r="T135" s="22" t="s">
        <v>31</v>
      </c>
      <c r="U135" s="20" t="s">
        <v>32</v>
      </c>
      <c r="V135" s="22" t="s">
        <v>75</v>
      </c>
      <c r="W135" s="23">
        <v>2700000</v>
      </c>
      <c r="X135" s="23"/>
    </row>
    <row r="136" spans="1:24" s="24" customFormat="1" ht="63.75" x14ac:dyDescent="0.25">
      <c r="A136" s="65">
        <v>134</v>
      </c>
      <c r="B136" s="19">
        <v>134</v>
      </c>
      <c r="C136" s="19">
        <v>117</v>
      </c>
      <c r="D136" s="20" t="s">
        <v>585</v>
      </c>
      <c r="E136" s="20" t="s">
        <v>586</v>
      </c>
      <c r="F136" s="20">
        <v>2</v>
      </c>
      <c r="G136" s="21">
        <v>42965</v>
      </c>
      <c r="H136" s="20" t="s">
        <v>587</v>
      </c>
      <c r="I136" s="19">
        <v>2008</v>
      </c>
      <c r="J136" s="20"/>
      <c r="K136" s="20" t="s">
        <v>588</v>
      </c>
      <c r="L136" s="20">
        <v>2017</v>
      </c>
      <c r="M136" s="26" t="s">
        <v>201</v>
      </c>
      <c r="N136" s="29" t="s">
        <v>27</v>
      </c>
      <c r="O136" s="22" t="s">
        <v>28</v>
      </c>
      <c r="P136" s="22" t="s">
        <v>29</v>
      </c>
      <c r="Q136" s="22">
        <v>13.2</v>
      </c>
      <c r="R136" s="22">
        <v>4.335</v>
      </c>
      <c r="S136" s="20" t="s">
        <v>30</v>
      </c>
      <c r="T136" s="22" t="s">
        <v>31</v>
      </c>
      <c r="U136" s="20" t="s">
        <v>32</v>
      </c>
      <c r="V136" s="22" t="s">
        <v>33</v>
      </c>
      <c r="W136" s="23">
        <v>2200000</v>
      </c>
      <c r="X136" s="23"/>
    </row>
    <row r="137" spans="1:24" s="24" customFormat="1" ht="63.75" x14ac:dyDescent="0.25">
      <c r="A137" s="65">
        <v>135</v>
      </c>
      <c r="B137" s="19">
        <v>135</v>
      </c>
      <c r="C137" s="19">
        <v>176</v>
      </c>
      <c r="D137" s="20" t="s">
        <v>589</v>
      </c>
      <c r="E137" s="20" t="s">
        <v>590</v>
      </c>
      <c r="F137" s="20">
        <v>2</v>
      </c>
      <c r="G137" s="21">
        <v>42969</v>
      </c>
      <c r="H137" s="20" t="s">
        <v>591</v>
      </c>
      <c r="I137" s="19">
        <v>2008</v>
      </c>
      <c r="J137" s="20"/>
      <c r="K137" s="20" t="s">
        <v>592</v>
      </c>
      <c r="L137" s="20">
        <v>2017</v>
      </c>
      <c r="M137" s="26" t="s">
        <v>593</v>
      </c>
      <c r="N137" s="29" t="s">
        <v>222</v>
      </c>
      <c r="O137" s="22" t="s">
        <v>28</v>
      </c>
      <c r="P137" s="22" t="s">
        <v>29</v>
      </c>
      <c r="Q137" s="22">
        <v>13.2</v>
      </c>
      <c r="R137" s="22">
        <v>4.5746000000000002</v>
      </c>
      <c r="S137" s="20" t="s">
        <v>30</v>
      </c>
      <c r="T137" s="22" t="s">
        <v>31</v>
      </c>
      <c r="U137" s="20" t="s">
        <v>32</v>
      </c>
      <c r="V137" s="22" t="s">
        <v>33</v>
      </c>
      <c r="W137" s="23">
        <v>2200000</v>
      </c>
      <c r="X137" s="23"/>
    </row>
    <row r="138" spans="1:24" s="24" customFormat="1" ht="63.75" x14ac:dyDescent="0.25">
      <c r="A138" s="65">
        <v>136</v>
      </c>
      <c r="B138" s="19">
        <v>136</v>
      </c>
      <c r="C138" s="19">
        <v>251</v>
      </c>
      <c r="D138" s="20" t="s">
        <v>594</v>
      </c>
      <c r="E138" s="20" t="s">
        <v>595</v>
      </c>
      <c r="F138" s="20">
        <v>2</v>
      </c>
      <c r="G138" s="21">
        <v>42970</v>
      </c>
      <c r="H138" s="20" t="s">
        <v>596</v>
      </c>
      <c r="I138" s="19">
        <v>2008</v>
      </c>
      <c r="J138" s="20"/>
      <c r="K138" s="20" t="s">
        <v>597</v>
      </c>
      <c r="L138" s="20">
        <v>2017</v>
      </c>
      <c r="M138" s="26" t="s">
        <v>598</v>
      </c>
      <c r="N138" s="29" t="s">
        <v>67</v>
      </c>
      <c r="O138" s="22" t="s">
        <v>68</v>
      </c>
      <c r="P138" s="22" t="s">
        <v>29</v>
      </c>
      <c r="Q138" s="22">
        <v>11.4</v>
      </c>
      <c r="R138" s="22">
        <v>4.407</v>
      </c>
      <c r="S138" s="20" t="s">
        <v>30</v>
      </c>
      <c r="T138" s="22" t="s">
        <v>31</v>
      </c>
      <c r="U138" s="20" t="s">
        <v>32</v>
      </c>
      <c r="V138" s="22" t="s">
        <v>69</v>
      </c>
      <c r="W138" s="23">
        <v>1700000</v>
      </c>
      <c r="X138" s="19"/>
    </row>
    <row r="139" spans="1:24" s="24" customFormat="1" ht="63.75" x14ac:dyDescent="0.25">
      <c r="A139" s="65">
        <v>137</v>
      </c>
      <c r="B139" s="55">
        <v>137</v>
      </c>
      <c r="C139" s="55">
        <v>73</v>
      </c>
      <c r="D139" s="56" t="s">
        <v>599</v>
      </c>
      <c r="E139" s="56" t="s">
        <v>600</v>
      </c>
      <c r="F139" s="56">
        <v>2</v>
      </c>
      <c r="G139" s="57">
        <v>42965</v>
      </c>
      <c r="H139" s="56" t="s">
        <v>601</v>
      </c>
      <c r="I139" s="55">
        <v>2009</v>
      </c>
      <c r="J139" s="56"/>
      <c r="K139" s="56" t="s">
        <v>602</v>
      </c>
      <c r="L139" s="56">
        <v>2017</v>
      </c>
      <c r="M139" s="57">
        <v>42867</v>
      </c>
      <c r="N139" s="58" t="s">
        <v>129</v>
      </c>
      <c r="O139" s="59" t="s">
        <v>28</v>
      </c>
      <c r="P139" s="59" t="s">
        <v>29</v>
      </c>
      <c r="Q139" s="59">
        <v>11.5</v>
      </c>
      <c r="R139" s="59">
        <v>4.407</v>
      </c>
      <c r="S139" s="56" t="s">
        <v>30</v>
      </c>
      <c r="T139" s="59" t="s">
        <v>31</v>
      </c>
      <c r="U139" s="56" t="s">
        <v>32</v>
      </c>
      <c r="V139" s="59" t="s">
        <v>124</v>
      </c>
      <c r="W139" s="60">
        <v>1700000</v>
      </c>
      <c r="X139" s="61" t="s">
        <v>603</v>
      </c>
    </row>
    <row r="140" spans="1:24" s="24" customFormat="1" ht="63.75" x14ac:dyDescent="0.25">
      <c r="A140" s="65">
        <v>138</v>
      </c>
      <c r="B140" s="55">
        <v>138</v>
      </c>
      <c r="C140" s="55">
        <v>24</v>
      </c>
      <c r="D140" s="56" t="s">
        <v>604</v>
      </c>
      <c r="E140" s="56" t="s">
        <v>605</v>
      </c>
      <c r="F140" s="56">
        <v>2</v>
      </c>
      <c r="G140" s="57">
        <v>42963</v>
      </c>
      <c r="H140" s="56" t="s">
        <v>606</v>
      </c>
      <c r="I140" s="55">
        <v>2009</v>
      </c>
      <c r="J140" s="56"/>
      <c r="K140" s="56" t="s">
        <v>607</v>
      </c>
      <c r="L140" s="56">
        <v>2017</v>
      </c>
      <c r="M140" s="57">
        <v>42760</v>
      </c>
      <c r="N140" s="58" t="s">
        <v>129</v>
      </c>
      <c r="O140" s="59" t="s">
        <v>28</v>
      </c>
      <c r="P140" s="59" t="s">
        <v>29</v>
      </c>
      <c r="Q140" s="59">
        <v>11.5</v>
      </c>
      <c r="R140" s="63">
        <v>4.407</v>
      </c>
      <c r="S140" s="56" t="s">
        <v>30</v>
      </c>
      <c r="T140" s="59" t="s">
        <v>31</v>
      </c>
      <c r="U140" s="56" t="s">
        <v>32</v>
      </c>
      <c r="V140" s="59" t="s">
        <v>124</v>
      </c>
      <c r="W140" s="60">
        <v>1700000</v>
      </c>
      <c r="X140" s="61" t="s">
        <v>608</v>
      </c>
    </row>
    <row r="141" spans="1:24" s="24" customFormat="1" ht="63.75" x14ac:dyDescent="0.25">
      <c r="A141" s="65">
        <v>139</v>
      </c>
      <c r="B141" s="19">
        <v>139</v>
      </c>
      <c r="C141" s="19">
        <v>7</v>
      </c>
      <c r="D141" s="20" t="s">
        <v>609</v>
      </c>
      <c r="E141" s="20" t="s">
        <v>610</v>
      </c>
      <c r="F141" s="20">
        <v>2</v>
      </c>
      <c r="G141" s="21">
        <v>42961</v>
      </c>
      <c r="H141" s="20" t="s">
        <v>611</v>
      </c>
      <c r="I141" s="19">
        <v>2009</v>
      </c>
      <c r="J141" s="20"/>
      <c r="K141" s="20" t="s">
        <v>612</v>
      </c>
      <c r="L141" s="20">
        <v>2017</v>
      </c>
      <c r="M141" s="21">
        <v>42542</v>
      </c>
      <c r="N141" s="29" t="s">
        <v>80</v>
      </c>
      <c r="O141" s="22" t="s">
        <v>28</v>
      </c>
      <c r="P141" s="22" t="s">
        <v>29</v>
      </c>
      <c r="Q141" s="22">
        <v>11.6</v>
      </c>
      <c r="R141" s="25">
        <v>4.3375000000000004</v>
      </c>
      <c r="S141" s="20" t="s">
        <v>30</v>
      </c>
      <c r="T141" s="22" t="s">
        <v>31</v>
      </c>
      <c r="U141" s="20" t="s">
        <v>32</v>
      </c>
      <c r="V141" s="22" t="s">
        <v>81</v>
      </c>
      <c r="W141" s="23">
        <v>1700000</v>
      </c>
      <c r="X141" s="26" t="s">
        <v>613</v>
      </c>
    </row>
    <row r="142" spans="1:24" s="24" customFormat="1" ht="63.75" x14ac:dyDescent="0.25">
      <c r="A142" s="65">
        <v>140</v>
      </c>
      <c r="B142" s="19">
        <v>140</v>
      </c>
      <c r="C142" s="19">
        <v>173</v>
      </c>
      <c r="D142" s="20" t="s">
        <v>614</v>
      </c>
      <c r="E142" s="20" t="s">
        <v>615</v>
      </c>
      <c r="F142" s="20">
        <v>2</v>
      </c>
      <c r="G142" s="21">
        <v>42969</v>
      </c>
      <c r="H142" s="20" t="s">
        <v>616</v>
      </c>
      <c r="I142" s="19">
        <v>2009</v>
      </c>
      <c r="J142" s="20"/>
      <c r="K142" s="20" t="s">
        <v>617</v>
      </c>
      <c r="L142" s="20">
        <v>2017</v>
      </c>
      <c r="M142" s="21">
        <v>42874</v>
      </c>
      <c r="N142" s="29" t="s">
        <v>27</v>
      </c>
      <c r="O142" s="22" t="s">
        <v>28</v>
      </c>
      <c r="P142" s="22" t="s">
        <v>29</v>
      </c>
      <c r="Q142" s="22">
        <v>13.2</v>
      </c>
      <c r="R142" s="22">
        <v>4.335</v>
      </c>
      <c r="S142" s="20" t="s">
        <v>30</v>
      </c>
      <c r="T142" s="22" t="s">
        <v>31</v>
      </c>
      <c r="U142" s="20" t="s">
        <v>32</v>
      </c>
      <c r="V142" s="22" t="s">
        <v>33</v>
      </c>
      <c r="W142" s="23">
        <v>2200000</v>
      </c>
      <c r="X142" s="26" t="s">
        <v>618</v>
      </c>
    </row>
    <row r="143" spans="1:24" ht="60" customHeight="1" x14ac:dyDescent="0.25">
      <c r="A143" s="71" t="s">
        <v>620</v>
      </c>
      <c r="B143" s="71"/>
      <c r="C143" s="71"/>
      <c r="D143" s="71"/>
      <c r="E143" s="71"/>
      <c r="F143" s="71"/>
      <c r="G143" s="71"/>
      <c r="H143" s="71"/>
      <c r="I143" s="7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3"/>
    </row>
    <row r="144" spans="1:24" x14ac:dyDescent="0.25">
      <c r="A144" s="66"/>
      <c r="B144" s="70" t="s">
        <v>619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27">
        <f>SUM(W3:W142)</f>
        <v>298500000</v>
      </c>
      <c r="X144" s="32"/>
    </row>
  </sheetData>
  <sortState ref="B3:X142">
    <sortCondition ref="B3:B142"/>
  </sortState>
  <mergeCells count="3">
    <mergeCell ref="B144:V144"/>
    <mergeCell ref="A143:I143"/>
    <mergeCell ref="A1:X1"/>
  </mergeCells>
  <conditionalFormatting sqref="H13">
    <cfRule type="duplicateValues" dxfId="18" priority="2"/>
  </conditionalFormatting>
  <conditionalFormatting sqref="H3 H5:H12 H14:H105 H107:H142">
    <cfRule type="duplicateValues" dxfId="17" priority="3"/>
  </conditionalFormatting>
  <conditionalFormatting sqref="H106">
    <cfRule type="duplicateValues" dxfId="16" priority="1"/>
  </conditionalFormatting>
  <dataValidations count="4">
    <dataValidation allowBlank="1" showInputMessage="1" showErrorMessage="1" promptTitle="Fecha de Postulación" prompt="ingrese dato con formato fecha._x000a__x000a_" sqref="G3:G105 G107:G142"/>
    <dataValidation type="date" allowBlank="1" showInputMessage="1" showErrorMessage="1" errorTitle="Fecha 1ra inscripción" error="Para los vehículos entrantes 2014, se exige que hayan sido inscritos en el Registro Civil durante el año 2014." promptTitle="Fecha 1ra inscripción" prompt="ingrese dato con formato fecha: DD-MM-AAAA" sqref="M40:M96 M21:M38 M108:M135 M3:M19 M139:M142 M98:M105">
      <formula1>41640</formula1>
      <formula2>42978</formula2>
    </dataValidation>
    <dataValidation type="textLength" operator="equal" allowBlank="1" showInputMessage="1" showErrorMessage="1" errorTitle="PPU Vehículo Entrante" error="Ingrese patente sin puntos, espacios ni dígito verificador." promptTitle="PPU Vehículo Entrante" prompt="Ingrese patente sin puntos, espacios ni dígito verificador." sqref="K3 K5:K105 K107:K142">
      <formula1>6</formula1>
    </dataValidation>
    <dataValidation type="textLength" allowBlank="1" showInputMessage="1" showErrorMessage="1" errorTitle="PPU Vehículo Saliente" error="Ingrese patente sin puntos, espacios ni dígito verificador." promptTitle="PPU Vehículo Saliente" prompt="Ingrese patente sin puntos, espacios ni dígito verificador." sqref="H3 H5:H105 H107:H142">
      <formula1>6</formula1>
      <formula2>6</formula2>
    </dataValidation>
  </dataValidations>
  <pageMargins left="0.7" right="0.7" top="0.75" bottom="0.75" header="0.3" footer="0.3"/>
  <pageSetup paperSize="14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Año de fabricación VE" error="Durante las Convocatorias iniciadas el 2017, podran postular vehículos año de fabricación 2017 o 2018._x000a__x000a_Elija uno de los valores que ofrece la lista desplegable." promptTitle="Año de fabricación VE" prompt="Ingrese sólo valores que ofrece la lista desplegble.">
          <x14:formula1>
            <xm:f>'[1]Datos '!#REF!</xm:f>
          </x14:formula1>
          <xm:sqref>L3:L105 L107:L142</xm:sqref>
        </x14:dataValidation>
        <x14:dataValidation type="list" allowBlank="1" showInputMessage="1" showErrorMessage="1" error="Elija el número de la región en la lista desplegable." prompt="Elija el número de la región en la lista desplegable.">
          <x14:formula1>
            <xm:f>'[1]Datos '!#REF!</xm:f>
          </x14:formula1>
          <xm:sqref>F5:F105 F107:F142</xm:sqref>
        </x14:dataValidation>
        <x14:dataValidation type="list" allowBlank="1" showInputMessage="1" showErrorMessage="1" errorTitle="¿VS tiene pérdida total?" error="Debe digitar &quot;SI&quot; o &quot;NO&quot;. Puele elegirlos de la lista desplegable." promptTitle="¿VS con pérdida total?" prompt="Ingrese sólo valores que ofrece la lista desplegble.">
          <x14:formula1>
            <xm:f>'[1]Datos '!#REF!</xm:f>
          </x14:formula1>
          <xm:sqref>J3:J105 J107:J142</xm:sqref>
        </x14:dataValidation>
        <x14:dataValidation type="list" allowBlank="1" showInputMessage="1" showErrorMessage="1" promptTitle="Bono chatarrización" prompt="Los postulantes de las regiones de: Arica y Parinacota, Tarapacá, Aysén y Magallanes, podrán optar un bono por chatarrización si destruyen su vehículo saliente._x000a_">
          <x14:formula1>
            <xm:f>'[1]Datos '!#REF!</xm:f>
          </x14:formula1>
          <xm:sqref>U3:U142</xm:sqref>
        </x14:dataValidation>
        <x14:dataValidation type="list" allowBlank="1" showInputMessage="1" showErrorMessage="1" error="Elija el número de la región en la lista desplegable." prompt="Elija el número de la región en la lista desplegable.">
          <x14:formula1>
            <xm:f>'[1]Datos '!#REF!</xm:f>
          </x14:formula1>
          <xm:sqref>F3:F4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2"/>
  <sheetViews>
    <sheetView tabSelected="1" topLeftCell="A106" workbookViewId="0">
      <selection activeCell="AB111" sqref="AB111"/>
    </sheetView>
  </sheetViews>
  <sheetFormatPr baseColWidth="10" defaultRowHeight="15" x14ac:dyDescent="0.25"/>
  <cols>
    <col min="1" max="1" width="8.85546875" bestFit="1" customWidth="1"/>
    <col min="2" max="2" width="4" hidden="1" customWidth="1"/>
    <col min="3" max="3" width="19.5703125" bestFit="1" customWidth="1"/>
    <col min="4" max="4" width="10.5703125" hidden="1" customWidth="1"/>
    <col min="5" max="5" width="3" hidden="1" customWidth="1"/>
    <col min="6" max="6" width="10.5703125" bestFit="1" customWidth="1"/>
    <col min="7" max="7" width="7.85546875" bestFit="1" customWidth="1"/>
    <col min="8" max="8" width="10.85546875" bestFit="1" customWidth="1"/>
    <col min="9" max="9" width="3.42578125" hidden="1" customWidth="1"/>
    <col min="10" max="10" width="7.7109375" bestFit="1" customWidth="1"/>
    <col min="11" max="11" width="10.140625" bestFit="1" customWidth="1"/>
    <col min="12" max="12" width="19.7109375" bestFit="1" customWidth="1"/>
    <col min="13" max="13" width="15" hidden="1" customWidth="1"/>
    <col min="14" max="14" width="7" hidden="1" customWidth="1"/>
    <col min="15" max="15" width="10.85546875" hidden="1" customWidth="1"/>
    <col min="16" max="16" width="11.28515625" hidden="1" customWidth="1"/>
    <col min="17" max="17" width="9" hidden="1" customWidth="1"/>
    <col min="18" max="18" width="15.85546875" hidden="1" customWidth="1"/>
    <col min="19" max="19" width="42.28515625" hidden="1" customWidth="1"/>
    <col min="20" max="20" width="11.7109375" hidden="1" customWidth="1"/>
    <col min="21" max="21" width="11.42578125" hidden="1" customWidth="1"/>
    <col min="22" max="22" width="14.42578125" bestFit="1" customWidth="1"/>
    <col min="23" max="23" width="11.5703125" style="50" bestFit="1" customWidth="1"/>
    <col min="24" max="16384" width="11.42578125" style="67"/>
  </cols>
  <sheetData>
    <row r="1" spans="1:23" ht="28.5" x14ac:dyDescent="0.45">
      <c r="A1" s="73" t="s">
        <v>1096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ht="74.25" customHeight="1" x14ac:dyDescent="0.25">
      <c r="A2" s="1" t="s">
        <v>0</v>
      </c>
      <c r="B2" s="34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4" t="s">
        <v>16</v>
      </c>
      <c r="R2" s="3" t="s">
        <v>17</v>
      </c>
      <c r="S2" s="3" t="s">
        <v>18</v>
      </c>
      <c r="T2" s="2" t="s">
        <v>19</v>
      </c>
      <c r="U2" s="2" t="s">
        <v>20</v>
      </c>
      <c r="V2" s="5" t="s">
        <v>21</v>
      </c>
      <c r="W2" s="45" t="s">
        <v>22</v>
      </c>
    </row>
    <row r="3" spans="1:23" ht="38.25" x14ac:dyDescent="0.25">
      <c r="A3" s="10">
        <v>1</v>
      </c>
      <c r="B3" s="10">
        <v>59</v>
      </c>
      <c r="C3" s="7" t="s">
        <v>622</v>
      </c>
      <c r="D3" s="7" t="s">
        <v>623</v>
      </c>
      <c r="E3" s="7">
        <v>2</v>
      </c>
      <c r="F3" s="8">
        <v>42964</v>
      </c>
      <c r="G3" s="7" t="s">
        <v>624</v>
      </c>
      <c r="H3" s="10">
        <v>2009</v>
      </c>
      <c r="I3" s="7"/>
      <c r="J3" s="7" t="s">
        <v>625</v>
      </c>
      <c r="K3" s="7">
        <v>2017</v>
      </c>
      <c r="L3" s="8">
        <v>42885</v>
      </c>
      <c r="M3" s="17" t="s">
        <v>27</v>
      </c>
      <c r="N3" s="12" t="s">
        <v>28</v>
      </c>
      <c r="O3" s="12" t="s">
        <v>29</v>
      </c>
      <c r="P3" s="12">
        <v>13.2</v>
      </c>
      <c r="Q3" s="12">
        <v>4.335</v>
      </c>
      <c r="R3" s="7" t="s">
        <v>30</v>
      </c>
      <c r="S3" s="12" t="s">
        <v>31</v>
      </c>
      <c r="T3" s="7" t="s">
        <v>32</v>
      </c>
      <c r="U3" s="12" t="s">
        <v>33</v>
      </c>
      <c r="V3" s="13">
        <v>2200000</v>
      </c>
      <c r="W3" s="46" t="s">
        <v>618</v>
      </c>
    </row>
    <row r="4" spans="1:23" ht="38.25" x14ac:dyDescent="0.25">
      <c r="A4" s="10">
        <v>2</v>
      </c>
      <c r="B4" s="10">
        <v>154</v>
      </c>
      <c r="C4" s="7" t="s">
        <v>626</v>
      </c>
      <c r="D4" s="7" t="s">
        <v>627</v>
      </c>
      <c r="E4" s="7">
        <v>2</v>
      </c>
      <c r="F4" s="8">
        <v>42968</v>
      </c>
      <c r="G4" s="7" t="s">
        <v>628</v>
      </c>
      <c r="H4" s="10">
        <v>2009</v>
      </c>
      <c r="I4" s="7"/>
      <c r="J4" s="7" t="s">
        <v>629</v>
      </c>
      <c r="K4" s="7">
        <v>2017</v>
      </c>
      <c r="L4" s="8">
        <v>42905</v>
      </c>
      <c r="M4" s="37" t="s">
        <v>67</v>
      </c>
      <c r="N4" s="12" t="s">
        <v>68</v>
      </c>
      <c r="O4" s="12" t="s">
        <v>29</v>
      </c>
      <c r="P4" s="12">
        <v>11.4</v>
      </c>
      <c r="Q4" s="12">
        <v>4.407</v>
      </c>
      <c r="R4" s="7" t="s">
        <v>30</v>
      </c>
      <c r="S4" s="12" t="s">
        <v>31</v>
      </c>
      <c r="T4" s="7" t="s">
        <v>32</v>
      </c>
      <c r="U4" s="12" t="s">
        <v>69</v>
      </c>
      <c r="V4" s="13">
        <v>1700000</v>
      </c>
      <c r="W4" s="47" t="s">
        <v>630</v>
      </c>
    </row>
    <row r="5" spans="1:23" ht="38.25" x14ac:dyDescent="0.25">
      <c r="A5" s="10">
        <v>3</v>
      </c>
      <c r="B5" s="10">
        <v>90</v>
      </c>
      <c r="C5" s="7" t="s">
        <v>631</v>
      </c>
      <c r="D5" s="7" t="s">
        <v>632</v>
      </c>
      <c r="E5" s="7">
        <v>2</v>
      </c>
      <c r="F5" s="8">
        <v>42965</v>
      </c>
      <c r="G5" s="7" t="s">
        <v>633</v>
      </c>
      <c r="H5" s="10">
        <v>2009</v>
      </c>
      <c r="I5" s="7"/>
      <c r="J5" s="7" t="s">
        <v>634</v>
      </c>
      <c r="K5" s="7">
        <v>2017</v>
      </c>
      <c r="L5" s="8">
        <v>42766</v>
      </c>
      <c r="M5" s="37" t="s">
        <v>49</v>
      </c>
      <c r="N5" s="12" t="s">
        <v>28</v>
      </c>
      <c r="O5" s="12" t="s">
        <v>39</v>
      </c>
      <c r="P5" s="12">
        <v>15.1</v>
      </c>
      <c r="Q5" s="12">
        <v>4.3689999999999998</v>
      </c>
      <c r="R5" s="7" t="s">
        <v>30</v>
      </c>
      <c r="S5" s="12" t="s">
        <v>31</v>
      </c>
      <c r="T5" s="7" t="s">
        <v>32</v>
      </c>
      <c r="U5" s="12" t="s">
        <v>50</v>
      </c>
      <c r="V5" s="13">
        <v>2100000</v>
      </c>
      <c r="W5" s="47">
        <v>39791</v>
      </c>
    </row>
    <row r="6" spans="1:23" ht="38.25" x14ac:dyDescent="0.25">
      <c r="A6" s="10">
        <v>4</v>
      </c>
      <c r="B6" s="10">
        <v>156</v>
      </c>
      <c r="C6" s="7" t="s">
        <v>635</v>
      </c>
      <c r="D6" s="7" t="s">
        <v>636</v>
      </c>
      <c r="E6" s="7">
        <v>2</v>
      </c>
      <c r="F6" s="8">
        <v>42968</v>
      </c>
      <c r="G6" s="7" t="s">
        <v>637</v>
      </c>
      <c r="H6" s="10">
        <v>2009</v>
      </c>
      <c r="I6" s="7"/>
      <c r="J6" s="7" t="s">
        <v>638</v>
      </c>
      <c r="K6" s="7">
        <v>2017</v>
      </c>
      <c r="L6" s="8">
        <v>42892</v>
      </c>
      <c r="M6" s="37" t="s">
        <v>27</v>
      </c>
      <c r="N6" s="12" t="s">
        <v>28</v>
      </c>
      <c r="O6" s="12" t="s">
        <v>29</v>
      </c>
      <c r="P6" s="12">
        <v>13.2</v>
      </c>
      <c r="Q6" s="12">
        <v>4.335</v>
      </c>
      <c r="R6" s="7" t="s">
        <v>30</v>
      </c>
      <c r="S6" s="12" t="s">
        <v>31</v>
      </c>
      <c r="T6" s="7" t="s">
        <v>32</v>
      </c>
      <c r="U6" s="12" t="s">
        <v>33</v>
      </c>
      <c r="V6" s="13">
        <v>2200000</v>
      </c>
      <c r="W6" s="47" t="s">
        <v>639</v>
      </c>
    </row>
    <row r="7" spans="1:23" ht="38.25" x14ac:dyDescent="0.25">
      <c r="A7" s="10">
        <v>5</v>
      </c>
      <c r="B7" s="10">
        <v>12</v>
      </c>
      <c r="C7" s="7" t="s">
        <v>640</v>
      </c>
      <c r="D7" s="7" t="s">
        <v>641</v>
      </c>
      <c r="E7" s="7">
        <v>2</v>
      </c>
      <c r="F7" s="8">
        <v>42961</v>
      </c>
      <c r="G7" s="7" t="s">
        <v>642</v>
      </c>
      <c r="H7" s="10">
        <v>2009</v>
      </c>
      <c r="I7" s="7"/>
      <c r="J7" s="7" t="s">
        <v>643</v>
      </c>
      <c r="K7" s="7">
        <v>2017</v>
      </c>
      <c r="L7" s="8">
        <v>42830</v>
      </c>
      <c r="M7" s="41" t="s">
        <v>27</v>
      </c>
      <c r="N7" s="12" t="s">
        <v>28</v>
      </c>
      <c r="O7" s="12" t="s">
        <v>29</v>
      </c>
      <c r="P7" s="12">
        <v>13.2</v>
      </c>
      <c r="Q7" s="15">
        <v>4.335</v>
      </c>
      <c r="R7" s="7" t="s">
        <v>30</v>
      </c>
      <c r="S7" s="12" t="s">
        <v>31</v>
      </c>
      <c r="T7" s="7" t="s">
        <v>32</v>
      </c>
      <c r="U7" s="12" t="s">
        <v>33</v>
      </c>
      <c r="V7" s="13">
        <v>2200000</v>
      </c>
      <c r="W7" s="47" t="s">
        <v>644</v>
      </c>
    </row>
    <row r="8" spans="1:23" ht="38.25" x14ac:dyDescent="0.25">
      <c r="A8" s="10">
        <v>6</v>
      </c>
      <c r="B8" s="10">
        <v>184</v>
      </c>
      <c r="C8" s="7" t="s">
        <v>645</v>
      </c>
      <c r="D8" s="7" t="s">
        <v>646</v>
      </c>
      <c r="E8" s="7">
        <v>2</v>
      </c>
      <c r="F8" s="8">
        <v>42970</v>
      </c>
      <c r="G8" s="7" t="s">
        <v>647</v>
      </c>
      <c r="H8" s="10">
        <v>2009</v>
      </c>
      <c r="I8" s="7"/>
      <c r="J8" s="7" t="s">
        <v>648</v>
      </c>
      <c r="K8" s="7">
        <v>2017</v>
      </c>
      <c r="L8" s="8">
        <v>42874</v>
      </c>
      <c r="M8" s="37" t="s">
        <v>27</v>
      </c>
      <c r="N8" s="12" t="s">
        <v>28</v>
      </c>
      <c r="O8" s="12" t="s">
        <v>29</v>
      </c>
      <c r="P8" s="12">
        <v>13.2</v>
      </c>
      <c r="Q8" s="12">
        <v>4.335</v>
      </c>
      <c r="R8" s="7" t="s">
        <v>30</v>
      </c>
      <c r="S8" s="12" t="s">
        <v>31</v>
      </c>
      <c r="T8" s="7" t="s">
        <v>32</v>
      </c>
      <c r="U8" s="12" t="s">
        <v>33</v>
      </c>
      <c r="V8" s="13">
        <v>2200000</v>
      </c>
      <c r="W8" s="47">
        <v>39911</v>
      </c>
    </row>
    <row r="9" spans="1:23" ht="38.25" x14ac:dyDescent="0.25">
      <c r="A9" s="10">
        <v>7</v>
      </c>
      <c r="B9" s="10">
        <v>192</v>
      </c>
      <c r="C9" s="7" t="s">
        <v>649</v>
      </c>
      <c r="D9" s="7" t="s">
        <v>650</v>
      </c>
      <c r="E9" s="7">
        <v>2</v>
      </c>
      <c r="F9" s="8">
        <v>42970</v>
      </c>
      <c r="G9" s="7" t="s">
        <v>651</v>
      </c>
      <c r="H9" s="10">
        <v>2009</v>
      </c>
      <c r="I9" s="7"/>
      <c r="J9" s="7" t="s">
        <v>652</v>
      </c>
      <c r="K9" s="7">
        <v>2017</v>
      </c>
      <c r="L9" s="8">
        <v>42956</v>
      </c>
      <c r="M9" s="37" t="s">
        <v>74</v>
      </c>
      <c r="N9" s="12" t="s">
        <v>28</v>
      </c>
      <c r="O9" s="12" t="s">
        <v>39</v>
      </c>
      <c r="P9" s="12">
        <v>19.100000000000001</v>
      </c>
      <c r="Q9" s="12">
        <v>4.6356960000000003</v>
      </c>
      <c r="R9" s="7" t="s">
        <v>30</v>
      </c>
      <c r="S9" s="12" t="s">
        <v>31</v>
      </c>
      <c r="T9" s="7" t="s">
        <v>32</v>
      </c>
      <c r="U9" s="12" t="s">
        <v>75</v>
      </c>
      <c r="V9" s="13">
        <v>2700000</v>
      </c>
      <c r="W9" s="47" t="s">
        <v>653</v>
      </c>
    </row>
    <row r="10" spans="1:23" ht="38.25" x14ac:dyDescent="0.25">
      <c r="A10" s="10">
        <v>8</v>
      </c>
      <c r="B10" s="10">
        <v>50</v>
      </c>
      <c r="C10" s="7" t="s">
        <v>654</v>
      </c>
      <c r="D10" s="7" t="s">
        <v>655</v>
      </c>
      <c r="E10" s="7">
        <v>2</v>
      </c>
      <c r="F10" s="8">
        <v>42964</v>
      </c>
      <c r="G10" s="7" t="s">
        <v>656</v>
      </c>
      <c r="H10" s="10">
        <v>2009</v>
      </c>
      <c r="I10" s="7"/>
      <c r="J10" s="7" t="s">
        <v>657</v>
      </c>
      <c r="K10" s="7">
        <v>2017</v>
      </c>
      <c r="L10" s="8">
        <v>42825</v>
      </c>
      <c r="M10" s="37" t="s">
        <v>222</v>
      </c>
      <c r="N10" s="12" t="s">
        <v>28</v>
      </c>
      <c r="O10" s="12" t="s">
        <v>29</v>
      </c>
      <c r="P10" s="12">
        <v>13.2</v>
      </c>
      <c r="Q10" s="12">
        <v>4.5746000000000002</v>
      </c>
      <c r="R10" s="7" t="s">
        <v>30</v>
      </c>
      <c r="S10" s="12" t="s">
        <v>31</v>
      </c>
      <c r="T10" s="7" t="s">
        <v>32</v>
      </c>
      <c r="U10" s="12" t="s">
        <v>33</v>
      </c>
      <c r="V10" s="13">
        <v>2200000</v>
      </c>
      <c r="W10" s="47" t="s">
        <v>658</v>
      </c>
    </row>
    <row r="11" spans="1:23" ht="38.25" x14ac:dyDescent="0.25">
      <c r="A11" s="10">
        <v>9</v>
      </c>
      <c r="B11" s="10">
        <v>224</v>
      </c>
      <c r="C11" s="7" t="s">
        <v>55</v>
      </c>
      <c r="D11" s="7" t="s">
        <v>56</v>
      </c>
      <c r="E11" s="7">
        <v>2</v>
      </c>
      <c r="F11" s="8">
        <v>42971</v>
      </c>
      <c r="G11" s="7" t="s">
        <v>659</v>
      </c>
      <c r="H11" s="10">
        <v>2009</v>
      </c>
      <c r="I11" s="7"/>
      <c r="J11" s="7" t="s">
        <v>660</v>
      </c>
      <c r="K11" s="7">
        <v>2017</v>
      </c>
      <c r="L11" s="8">
        <v>42760</v>
      </c>
      <c r="M11" s="37" t="s">
        <v>27</v>
      </c>
      <c r="N11" s="12" t="s">
        <v>28</v>
      </c>
      <c r="O11" s="12" t="s">
        <v>29</v>
      </c>
      <c r="P11" s="12">
        <v>13.2</v>
      </c>
      <c r="Q11" s="12">
        <v>4.335</v>
      </c>
      <c r="R11" s="7" t="s">
        <v>30</v>
      </c>
      <c r="S11" s="12" t="s">
        <v>31</v>
      </c>
      <c r="T11" s="7" t="s">
        <v>32</v>
      </c>
      <c r="U11" s="12" t="s">
        <v>33</v>
      </c>
      <c r="V11" s="13">
        <v>2200000</v>
      </c>
      <c r="W11" s="47" t="s">
        <v>661</v>
      </c>
    </row>
    <row r="12" spans="1:23" ht="38.25" x14ac:dyDescent="0.25">
      <c r="A12" s="10">
        <v>10</v>
      </c>
      <c r="B12" s="10">
        <v>240</v>
      </c>
      <c r="C12" s="7" t="s">
        <v>662</v>
      </c>
      <c r="D12" s="7" t="s">
        <v>232</v>
      </c>
      <c r="E12" s="7">
        <v>2</v>
      </c>
      <c r="F12" s="8">
        <v>42972</v>
      </c>
      <c r="G12" s="7" t="s">
        <v>663</v>
      </c>
      <c r="H12" s="10">
        <v>2009</v>
      </c>
      <c r="I12" s="7"/>
      <c r="J12" s="7" t="s">
        <v>664</v>
      </c>
      <c r="K12" s="7">
        <v>2017</v>
      </c>
      <c r="L12" s="42" t="s">
        <v>665</v>
      </c>
      <c r="M12" s="37" t="s">
        <v>27</v>
      </c>
      <c r="N12" s="12" t="s">
        <v>28</v>
      </c>
      <c r="O12" s="12" t="s">
        <v>29</v>
      </c>
      <c r="P12" s="12">
        <v>13.2</v>
      </c>
      <c r="Q12" s="12">
        <v>4.335</v>
      </c>
      <c r="R12" s="7" t="s">
        <v>30</v>
      </c>
      <c r="S12" s="12" t="s">
        <v>31</v>
      </c>
      <c r="T12" s="7" t="s">
        <v>32</v>
      </c>
      <c r="U12" s="12" t="s">
        <v>33</v>
      </c>
      <c r="V12" s="13">
        <v>2200000</v>
      </c>
      <c r="W12" s="47" t="s">
        <v>666</v>
      </c>
    </row>
    <row r="13" spans="1:23" ht="38.25" x14ac:dyDescent="0.25">
      <c r="A13" s="10">
        <v>11</v>
      </c>
      <c r="B13" s="10">
        <v>62</v>
      </c>
      <c r="C13" s="7" t="s">
        <v>667</v>
      </c>
      <c r="D13" s="7" t="s">
        <v>668</v>
      </c>
      <c r="E13" s="7">
        <v>2</v>
      </c>
      <c r="F13" s="8">
        <v>42964</v>
      </c>
      <c r="G13" s="7" t="s">
        <v>669</v>
      </c>
      <c r="H13" s="10">
        <v>2009</v>
      </c>
      <c r="I13" s="7"/>
      <c r="J13" s="7" t="s">
        <v>670</v>
      </c>
      <c r="K13" s="7">
        <v>2017</v>
      </c>
      <c r="L13" s="8">
        <v>42642</v>
      </c>
      <c r="M13" s="37" t="s">
        <v>80</v>
      </c>
      <c r="N13" s="12" t="s">
        <v>28</v>
      </c>
      <c r="O13" s="12" t="s">
        <v>29</v>
      </c>
      <c r="P13" s="12">
        <v>11.6</v>
      </c>
      <c r="Q13" s="12">
        <v>4.3375000000000004</v>
      </c>
      <c r="R13" s="7" t="s">
        <v>30</v>
      </c>
      <c r="S13" s="12" t="s">
        <v>31</v>
      </c>
      <c r="T13" s="7" t="s">
        <v>32</v>
      </c>
      <c r="U13" s="12" t="s">
        <v>81</v>
      </c>
      <c r="V13" s="13">
        <v>1700000</v>
      </c>
      <c r="W13" s="47" t="s">
        <v>671</v>
      </c>
    </row>
    <row r="14" spans="1:23" ht="38.25" x14ac:dyDescent="0.25">
      <c r="A14" s="10">
        <v>12</v>
      </c>
      <c r="B14" s="10">
        <v>61</v>
      </c>
      <c r="C14" s="7" t="s">
        <v>672</v>
      </c>
      <c r="D14" s="7" t="s">
        <v>673</v>
      </c>
      <c r="E14" s="7">
        <v>2</v>
      </c>
      <c r="F14" s="8">
        <v>42964</v>
      </c>
      <c r="G14" s="7" t="s">
        <v>674</v>
      </c>
      <c r="H14" s="10">
        <v>2009</v>
      </c>
      <c r="I14" s="7"/>
      <c r="J14" s="7" t="s">
        <v>675</v>
      </c>
      <c r="K14" s="7">
        <v>2017</v>
      </c>
      <c r="L14" s="8">
        <v>42915</v>
      </c>
      <c r="M14" s="37" t="s">
        <v>222</v>
      </c>
      <c r="N14" s="12" t="s">
        <v>28</v>
      </c>
      <c r="O14" s="12" t="s">
        <v>29</v>
      </c>
      <c r="P14" s="12">
        <v>13.2</v>
      </c>
      <c r="Q14" s="12">
        <v>4.5746000000000002</v>
      </c>
      <c r="R14" s="7" t="s">
        <v>30</v>
      </c>
      <c r="S14" s="12" t="s">
        <v>31</v>
      </c>
      <c r="T14" s="7" t="s">
        <v>32</v>
      </c>
      <c r="U14" s="12" t="s">
        <v>33</v>
      </c>
      <c r="V14" s="13">
        <v>2200000</v>
      </c>
      <c r="W14" s="47" t="s">
        <v>676</v>
      </c>
    </row>
    <row r="15" spans="1:23" ht="38.25" x14ac:dyDescent="0.25">
      <c r="A15" s="10">
        <v>13</v>
      </c>
      <c r="B15" s="10">
        <v>175</v>
      </c>
      <c r="C15" s="7" t="s">
        <v>677</v>
      </c>
      <c r="D15" s="7" t="s">
        <v>678</v>
      </c>
      <c r="E15" s="7">
        <v>2</v>
      </c>
      <c r="F15" s="8">
        <v>42969</v>
      </c>
      <c r="G15" s="7" t="s">
        <v>679</v>
      </c>
      <c r="H15" s="10">
        <v>2009</v>
      </c>
      <c r="I15" s="7"/>
      <c r="J15" s="7" t="s">
        <v>680</v>
      </c>
      <c r="K15" s="7">
        <v>2017</v>
      </c>
      <c r="L15" s="8">
        <v>42781</v>
      </c>
      <c r="M15" s="37" t="s">
        <v>74</v>
      </c>
      <c r="N15" s="12" t="s">
        <v>28</v>
      </c>
      <c r="O15" s="12" t="s">
        <v>39</v>
      </c>
      <c r="P15" s="12">
        <v>19.100000000000001</v>
      </c>
      <c r="Q15" s="12">
        <v>4.6356960000000003</v>
      </c>
      <c r="R15" s="7" t="s">
        <v>30</v>
      </c>
      <c r="S15" s="12" t="s">
        <v>31</v>
      </c>
      <c r="T15" s="7" t="s">
        <v>32</v>
      </c>
      <c r="U15" s="12" t="s">
        <v>75</v>
      </c>
      <c r="V15" s="13">
        <v>2700000</v>
      </c>
      <c r="W15" s="47" t="s">
        <v>681</v>
      </c>
    </row>
    <row r="16" spans="1:23" ht="38.25" x14ac:dyDescent="0.25">
      <c r="A16" s="10">
        <v>14</v>
      </c>
      <c r="B16" s="10">
        <v>246</v>
      </c>
      <c r="C16" s="7" t="s">
        <v>682</v>
      </c>
      <c r="D16" s="7" t="s">
        <v>683</v>
      </c>
      <c r="E16" s="7">
        <v>2</v>
      </c>
      <c r="F16" s="8">
        <v>42970</v>
      </c>
      <c r="G16" s="7" t="s">
        <v>684</v>
      </c>
      <c r="H16" s="10">
        <v>2010</v>
      </c>
      <c r="I16" s="7"/>
      <c r="J16" s="7" t="s">
        <v>685</v>
      </c>
      <c r="K16" s="7">
        <v>2017</v>
      </c>
      <c r="L16" s="8">
        <v>42662</v>
      </c>
      <c r="M16" s="37" t="s">
        <v>222</v>
      </c>
      <c r="N16" s="12" t="s">
        <v>28</v>
      </c>
      <c r="O16" s="12" t="s">
        <v>29</v>
      </c>
      <c r="P16" s="12">
        <v>13.2</v>
      </c>
      <c r="Q16" s="12">
        <v>4.5746000000000002</v>
      </c>
      <c r="R16" s="7" t="s">
        <v>30</v>
      </c>
      <c r="S16" s="12" t="s">
        <v>31</v>
      </c>
      <c r="T16" s="7" t="s">
        <v>32</v>
      </c>
      <c r="U16" s="12" t="s">
        <v>33</v>
      </c>
      <c r="V16" s="13">
        <v>2200000</v>
      </c>
      <c r="W16" s="47" t="s">
        <v>686</v>
      </c>
    </row>
    <row r="17" spans="1:23" ht="38.25" x14ac:dyDescent="0.25">
      <c r="A17" s="10">
        <v>15</v>
      </c>
      <c r="B17" s="10">
        <v>3</v>
      </c>
      <c r="C17" s="7" t="s">
        <v>687</v>
      </c>
      <c r="D17" s="7" t="s">
        <v>688</v>
      </c>
      <c r="E17" s="7">
        <v>2</v>
      </c>
      <c r="F17" s="8">
        <v>42961</v>
      </c>
      <c r="G17" s="7" t="s">
        <v>689</v>
      </c>
      <c r="H17" s="10">
        <v>2010</v>
      </c>
      <c r="I17" s="7"/>
      <c r="J17" s="7" t="s">
        <v>690</v>
      </c>
      <c r="K17" s="7">
        <v>2017</v>
      </c>
      <c r="L17" s="8">
        <v>42857</v>
      </c>
      <c r="M17" s="38" t="s">
        <v>129</v>
      </c>
      <c r="N17" s="12" t="s">
        <v>28</v>
      </c>
      <c r="O17" s="12" t="s">
        <v>29</v>
      </c>
      <c r="P17" s="12">
        <v>11.5</v>
      </c>
      <c r="Q17" s="15">
        <v>4.407</v>
      </c>
      <c r="R17" s="7" t="s">
        <v>30</v>
      </c>
      <c r="S17" s="12" t="s">
        <v>31</v>
      </c>
      <c r="T17" s="7" t="s">
        <v>32</v>
      </c>
      <c r="U17" s="12" t="s">
        <v>124</v>
      </c>
      <c r="V17" s="13">
        <v>1700000</v>
      </c>
      <c r="W17" s="47" t="s">
        <v>691</v>
      </c>
    </row>
    <row r="18" spans="1:23" ht="38.25" x14ac:dyDescent="0.25">
      <c r="A18" s="10">
        <v>16</v>
      </c>
      <c r="B18" s="10">
        <v>53</v>
      </c>
      <c r="C18" s="7" t="s">
        <v>692</v>
      </c>
      <c r="D18" s="7" t="s">
        <v>693</v>
      </c>
      <c r="E18" s="7">
        <v>2</v>
      </c>
      <c r="F18" s="8">
        <v>42964</v>
      </c>
      <c r="G18" s="7" t="s">
        <v>694</v>
      </c>
      <c r="H18" s="10">
        <v>2010</v>
      </c>
      <c r="I18" s="7"/>
      <c r="J18" s="7" t="s">
        <v>695</v>
      </c>
      <c r="K18" s="7">
        <v>2017</v>
      </c>
      <c r="L18" s="42" t="s">
        <v>696</v>
      </c>
      <c r="M18" s="37" t="s">
        <v>27</v>
      </c>
      <c r="N18" s="12" t="s">
        <v>28</v>
      </c>
      <c r="O18" s="12" t="s">
        <v>29</v>
      </c>
      <c r="P18" s="12">
        <v>13.2</v>
      </c>
      <c r="Q18" s="12">
        <v>4.335</v>
      </c>
      <c r="R18" s="7" t="s">
        <v>30</v>
      </c>
      <c r="S18" s="12" t="s">
        <v>31</v>
      </c>
      <c r="T18" s="7" t="s">
        <v>32</v>
      </c>
      <c r="U18" s="12" t="s">
        <v>33</v>
      </c>
      <c r="V18" s="13">
        <v>2200000</v>
      </c>
      <c r="W18" s="47" t="s">
        <v>691</v>
      </c>
    </row>
    <row r="19" spans="1:23" ht="38.25" x14ac:dyDescent="0.25">
      <c r="A19" s="10">
        <v>17</v>
      </c>
      <c r="B19" s="10">
        <v>193</v>
      </c>
      <c r="C19" s="7" t="s">
        <v>442</v>
      </c>
      <c r="D19" s="7" t="s">
        <v>443</v>
      </c>
      <c r="E19" s="7">
        <v>2</v>
      </c>
      <c r="F19" s="8">
        <v>42970</v>
      </c>
      <c r="G19" s="7" t="s">
        <v>697</v>
      </c>
      <c r="H19" s="10">
        <v>2010</v>
      </c>
      <c r="I19" s="7"/>
      <c r="J19" s="7" t="s">
        <v>698</v>
      </c>
      <c r="K19" s="7">
        <v>2017</v>
      </c>
      <c r="L19" s="8">
        <v>42907</v>
      </c>
      <c r="M19" s="37" t="s">
        <v>74</v>
      </c>
      <c r="N19" s="12" t="s">
        <v>28</v>
      </c>
      <c r="O19" s="12" t="s">
        <v>39</v>
      </c>
      <c r="P19" s="12">
        <v>19.100000000000001</v>
      </c>
      <c r="Q19" s="12">
        <v>4.6356960000000003</v>
      </c>
      <c r="R19" s="7" t="s">
        <v>30</v>
      </c>
      <c r="S19" s="12" t="s">
        <v>31</v>
      </c>
      <c r="T19" s="7" t="s">
        <v>32</v>
      </c>
      <c r="U19" s="12" t="s">
        <v>75</v>
      </c>
      <c r="V19" s="13">
        <v>2700000</v>
      </c>
      <c r="W19" s="47" t="s">
        <v>699</v>
      </c>
    </row>
    <row r="20" spans="1:23" ht="38.25" x14ac:dyDescent="0.25">
      <c r="A20" s="10">
        <v>18</v>
      </c>
      <c r="B20" s="10">
        <v>201</v>
      </c>
      <c r="C20" s="7" t="s">
        <v>700</v>
      </c>
      <c r="D20" s="7" t="s">
        <v>701</v>
      </c>
      <c r="E20" s="7">
        <v>2</v>
      </c>
      <c r="F20" s="8">
        <v>42970</v>
      </c>
      <c r="G20" s="7" t="s">
        <v>702</v>
      </c>
      <c r="H20" s="10">
        <v>2010</v>
      </c>
      <c r="I20" s="7"/>
      <c r="J20" s="7" t="s">
        <v>703</v>
      </c>
      <c r="K20" s="7">
        <v>2017</v>
      </c>
      <c r="L20" s="8">
        <v>42759</v>
      </c>
      <c r="M20" s="37" t="s">
        <v>222</v>
      </c>
      <c r="N20" s="12" t="s">
        <v>28</v>
      </c>
      <c r="O20" s="12" t="s">
        <v>29</v>
      </c>
      <c r="P20" s="12">
        <v>13.2</v>
      </c>
      <c r="Q20" s="12">
        <v>4.5746000000000002</v>
      </c>
      <c r="R20" s="7" t="s">
        <v>30</v>
      </c>
      <c r="S20" s="12" t="s">
        <v>31</v>
      </c>
      <c r="T20" s="7" t="s">
        <v>32</v>
      </c>
      <c r="U20" s="12" t="s">
        <v>33</v>
      </c>
      <c r="V20" s="13">
        <v>2200000</v>
      </c>
      <c r="W20" s="47" t="s">
        <v>704</v>
      </c>
    </row>
    <row r="21" spans="1:23" ht="38.25" x14ac:dyDescent="0.25">
      <c r="A21" s="10">
        <v>19</v>
      </c>
      <c r="B21" s="10">
        <v>8</v>
      </c>
      <c r="C21" s="7" t="s">
        <v>705</v>
      </c>
      <c r="D21" s="7" t="s">
        <v>706</v>
      </c>
      <c r="E21" s="7">
        <v>2</v>
      </c>
      <c r="F21" s="8">
        <v>42961</v>
      </c>
      <c r="G21" s="7" t="s">
        <v>707</v>
      </c>
      <c r="H21" s="10">
        <v>2010</v>
      </c>
      <c r="I21" s="7"/>
      <c r="J21" s="7" t="s">
        <v>708</v>
      </c>
      <c r="K21" s="7">
        <v>2017</v>
      </c>
      <c r="L21" s="8">
        <v>42908</v>
      </c>
      <c r="M21" s="41" t="s">
        <v>27</v>
      </c>
      <c r="N21" s="12" t="s">
        <v>28</v>
      </c>
      <c r="O21" s="12" t="s">
        <v>29</v>
      </c>
      <c r="P21" s="12">
        <v>13.2</v>
      </c>
      <c r="Q21" s="15">
        <v>4.335</v>
      </c>
      <c r="R21" s="7" t="s">
        <v>30</v>
      </c>
      <c r="S21" s="12" t="s">
        <v>31</v>
      </c>
      <c r="T21" s="7" t="s">
        <v>32</v>
      </c>
      <c r="U21" s="12" t="s">
        <v>33</v>
      </c>
      <c r="V21" s="13">
        <v>2200000</v>
      </c>
      <c r="W21" s="47" t="s">
        <v>709</v>
      </c>
    </row>
    <row r="22" spans="1:23" ht="38.25" x14ac:dyDescent="0.25">
      <c r="A22" s="10">
        <v>20</v>
      </c>
      <c r="B22" s="10">
        <v>215</v>
      </c>
      <c r="C22" s="7" t="s">
        <v>710</v>
      </c>
      <c r="D22" s="7" t="s">
        <v>711</v>
      </c>
      <c r="E22" s="7">
        <v>2</v>
      </c>
      <c r="F22" s="8">
        <v>42971</v>
      </c>
      <c r="G22" s="7" t="s">
        <v>712</v>
      </c>
      <c r="H22" s="10">
        <v>2010</v>
      </c>
      <c r="I22" s="7"/>
      <c r="J22" s="7" t="s">
        <v>713</v>
      </c>
      <c r="K22" s="7">
        <v>2017</v>
      </c>
      <c r="L22" s="42" t="s">
        <v>714</v>
      </c>
      <c r="M22" s="37" t="s">
        <v>49</v>
      </c>
      <c r="N22" s="12" t="s">
        <v>28</v>
      </c>
      <c r="O22" s="12" t="s">
        <v>39</v>
      </c>
      <c r="P22" s="12">
        <v>15.1</v>
      </c>
      <c r="Q22" s="12">
        <v>4.3689999999999998</v>
      </c>
      <c r="R22" s="7" t="s">
        <v>30</v>
      </c>
      <c r="S22" s="12" t="s">
        <v>31</v>
      </c>
      <c r="T22" s="7" t="s">
        <v>32</v>
      </c>
      <c r="U22" s="12" t="s">
        <v>50</v>
      </c>
      <c r="V22" s="13">
        <v>2100000</v>
      </c>
      <c r="W22" s="47" t="s">
        <v>715</v>
      </c>
    </row>
    <row r="23" spans="1:23" ht="38.25" x14ac:dyDescent="0.25">
      <c r="A23" s="10">
        <v>21</v>
      </c>
      <c r="B23" s="10">
        <v>49</v>
      </c>
      <c r="C23" s="7" t="s">
        <v>716</v>
      </c>
      <c r="D23" s="7" t="s">
        <v>717</v>
      </c>
      <c r="E23" s="7">
        <v>2</v>
      </c>
      <c r="F23" s="8">
        <v>42964</v>
      </c>
      <c r="G23" s="7" t="s">
        <v>718</v>
      </c>
      <c r="H23" s="10">
        <v>2010</v>
      </c>
      <c r="I23" s="7"/>
      <c r="J23" s="7" t="s">
        <v>719</v>
      </c>
      <c r="K23" s="7">
        <v>2017</v>
      </c>
      <c r="L23" s="8">
        <v>42795</v>
      </c>
      <c r="M23" s="37" t="s">
        <v>27</v>
      </c>
      <c r="N23" s="12" t="s">
        <v>28</v>
      </c>
      <c r="O23" s="12" t="s">
        <v>29</v>
      </c>
      <c r="P23" s="12">
        <v>13.2</v>
      </c>
      <c r="Q23" s="12">
        <v>4.335</v>
      </c>
      <c r="R23" s="7" t="s">
        <v>30</v>
      </c>
      <c r="S23" s="12" t="s">
        <v>31</v>
      </c>
      <c r="T23" s="7" t="s">
        <v>32</v>
      </c>
      <c r="U23" s="12" t="s">
        <v>33</v>
      </c>
      <c r="V23" s="13">
        <v>2200000</v>
      </c>
      <c r="W23" s="47" t="s">
        <v>720</v>
      </c>
    </row>
    <row r="24" spans="1:23" ht="38.25" x14ac:dyDescent="0.25">
      <c r="A24" s="10">
        <v>22</v>
      </c>
      <c r="B24" s="10">
        <v>47</v>
      </c>
      <c r="C24" s="7" t="s">
        <v>721</v>
      </c>
      <c r="D24" s="7" t="s">
        <v>722</v>
      </c>
      <c r="E24" s="7">
        <v>2</v>
      </c>
      <c r="F24" s="8">
        <v>42964</v>
      </c>
      <c r="G24" s="7" t="s">
        <v>723</v>
      </c>
      <c r="H24" s="10">
        <v>2010</v>
      </c>
      <c r="I24" s="7"/>
      <c r="J24" s="7" t="s">
        <v>724</v>
      </c>
      <c r="K24" s="7">
        <v>2017</v>
      </c>
      <c r="L24" s="8">
        <v>42754</v>
      </c>
      <c r="M24" s="37" t="s">
        <v>74</v>
      </c>
      <c r="N24" s="12" t="s">
        <v>28</v>
      </c>
      <c r="O24" s="12" t="s">
        <v>39</v>
      </c>
      <c r="P24" s="12">
        <v>19.100000000000001</v>
      </c>
      <c r="Q24" s="12">
        <v>4.6356960000000003</v>
      </c>
      <c r="R24" s="7" t="s">
        <v>30</v>
      </c>
      <c r="S24" s="12" t="s">
        <v>31</v>
      </c>
      <c r="T24" s="7" t="s">
        <v>32</v>
      </c>
      <c r="U24" s="12" t="s">
        <v>75</v>
      </c>
      <c r="V24" s="13">
        <v>2700000</v>
      </c>
      <c r="W24" s="47" t="s">
        <v>725</v>
      </c>
    </row>
    <row r="25" spans="1:23" ht="38.25" x14ac:dyDescent="0.25">
      <c r="A25" s="10">
        <v>23</v>
      </c>
      <c r="B25" s="10">
        <v>163</v>
      </c>
      <c r="C25" s="7" t="s">
        <v>726</v>
      </c>
      <c r="D25" s="7" t="s">
        <v>727</v>
      </c>
      <c r="E25" s="7">
        <v>2</v>
      </c>
      <c r="F25" s="8">
        <v>42969</v>
      </c>
      <c r="G25" s="7" t="s">
        <v>728</v>
      </c>
      <c r="H25" s="10">
        <v>2010</v>
      </c>
      <c r="I25" s="7"/>
      <c r="J25" s="7" t="s">
        <v>729</v>
      </c>
      <c r="K25" s="7">
        <v>2017</v>
      </c>
      <c r="L25" s="8">
        <v>42692</v>
      </c>
      <c r="M25" s="37" t="s">
        <v>67</v>
      </c>
      <c r="N25" s="12" t="s">
        <v>68</v>
      </c>
      <c r="O25" s="12" t="s">
        <v>29</v>
      </c>
      <c r="P25" s="12">
        <v>11.4</v>
      </c>
      <c r="Q25" s="12">
        <v>4.407</v>
      </c>
      <c r="R25" s="7" t="s">
        <v>30</v>
      </c>
      <c r="S25" s="12" t="s">
        <v>31</v>
      </c>
      <c r="T25" s="7" t="s">
        <v>32</v>
      </c>
      <c r="U25" s="12" t="s">
        <v>69</v>
      </c>
      <c r="V25" s="13">
        <v>1700000</v>
      </c>
      <c r="W25" s="47" t="s">
        <v>730</v>
      </c>
    </row>
    <row r="26" spans="1:23" ht="38.25" x14ac:dyDescent="0.25">
      <c r="A26" s="10">
        <v>24</v>
      </c>
      <c r="B26" s="10">
        <v>41</v>
      </c>
      <c r="C26" s="7" t="s">
        <v>731</v>
      </c>
      <c r="D26" s="7" t="s">
        <v>732</v>
      </c>
      <c r="E26" s="7">
        <v>2</v>
      </c>
      <c r="F26" s="8">
        <v>42964</v>
      </c>
      <c r="G26" s="7" t="s">
        <v>733</v>
      </c>
      <c r="H26" s="10">
        <v>2010</v>
      </c>
      <c r="I26" s="7"/>
      <c r="J26" s="7" t="s">
        <v>734</v>
      </c>
      <c r="K26" s="7">
        <v>2017</v>
      </c>
      <c r="L26" s="8">
        <v>42863</v>
      </c>
      <c r="M26" s="41" t="s">
        <v>74</v>
      </c>
      <c r="N26" s="12" t="s">
        <v>28</v>
      </c>
      <c r="O26" s="12" t="s">
        <v>39</v>
      </c>
      <c r="P26" s="12">
        <v>19.100000000000001</v>
      </c>
      <c r="Q26" s="15">
        <v>4.6356960000000003</v>
      </c>
      <c r="R26" s="7" t="s">
        <v>30</v>
      </c>
      <c r="S26" s="12" t="s">
        <v>31</v>
      </c>
      <c r="T26" s="7" t="s">
        <v>32</v>
      </c>
      <c r="U26" s="12" t="s">
        <v>75</v>
      </c>
      <c r="V26" s="13">
        <v>2700000</v>
      </c>
      <c r="W26" s="47" t="s">
        <v>735</v>
      </c>
    </row>
    <row r="27" spans="1:23" ht="38.25" x14ac:dyDescent="0.25">
      <c r="A27" s="10">
        <v>25</v>
      </c>
      <c r="B27" s="10">
        <v>45</v>
      </c>
      <c r="C27" s="7" t="s">
        <v>736</v>
      </c>
      <c r="D27" s="7" t="s">
        <v>737</v>
      </c>
      <c r="E27" s="7">
        <v>2</v>
      </c>
      <c r="F27" s="8">
        <v>42964</v>
      </c>
      <c r="G27" s="7" t="s">
        <v>738</v>
      </c>
      <c r="H27" s="10">
        <v>2010</v>
      </c>
      <c r="I27" s="7"/>
      <c r="J27" s="7" t="s">
        <v>739</v>
      </c>
      <c r="K27" s="7">
        <v>2017</v>
      </c>
      <c r="L27" s="8">
        <v>42858</v>
      </c>
      <c r="M27" s="37" t="s">
        <v>222</v>
      </c>
      <c r="N27" s="12" t="s">
        <v>28</v>
      </c>
      <c r="O27" s="12" t="s">
        <v>29</v>
      </c>
      <c r="P27" s="12">
        <v>13.2</v>
      </c>
      <c r="Q27" s="12">
        <v>4.5746000000000002</v>
      </c>
      <c r="R27" s="7" t="s">
        <v>30</v>
      </c>
      <c r="S27" s="12" t="s">
        <v>31</v>
      </c>
      <c r="T27" s="7" t="s">
        <v>32</v>
      </c>
      <c r="U27" s="12" t="s">
        <v>33</v>
      </c>
      <c r="V27" s="13">
        <v>2200000</v>
      </c>
      <c r="W27" s="47">
        <v>40190</v>
      </c>
    </row>
    <row r="28" spans="1:23" ht="38.25" x14ac:dyDescent="0.25">
      <c r="A28" s="10">
        <v>26</v>
      </c>
      <c r="B28" s="10">
        <v>69</v>
      </c>
      <c r="C28" s="7" t="s">
        <v>740</v>
      </c>
      <c r="D28" s="7" t="s">
        <v>741</v>
      </c>
      <c r="E28" s="7">
        <v>2</v>
      </c>
      <c r="F28" s="8">
        <v>42965</v>
      </c>
      <c r="G28" s="7" t="s">
        <v>742</v>
      </c>
      <c r="H28" s="10">
        <v>2010</v>
      </c>
      <c r="I28" s="7"/>
      <c r="J28" s="7" t="s">
        <v>743</v>
      </c>
      <c r="K28" s="7">
        <v>2017</v>
      </c>
      <c r="L28" s="8">
        <v>42649</v>
      </c>
      <c r="M28" s="37" t="s">
        <v>123</v>
      </c>
      <c r="N28" s="12" t="s">
        <v>28</v>
      </c>
      <c r="O28" s="12" t="s">
        <v>29</v>
      </c>
      <c r="P28" s="12">
        <v>11.5</v>
      </c>
      <c r="Q28" s="12">
        <v>4.3689999999999998</v>
      </c>
      <c r="R28" s="7" t="s">
        <v>30</v>
      </c>
      <c r="S28" s="12" t="s">
        <v>31</v>
      </c>
      <c r="T28" s="7" t="s">
        <v>32</v>
      </c>
      <c r="U28" s="12" t="s">
        <v>124</v>
      </c>
      <c r="V28" s="13">
        <v>1700000</v>
      </c>
      <c r="W28" s="47" t="s">
        <v>744</v>
      </c>
    </row>
    <row r="29" spans="1:23" ht="38.25" x14ac:dyDescent="0.25">
      <c r="A29" s="10">
        <v>27</v>
      </c>
      <c r="B29" s="10">
        <v>75</v>
      </c>
      <c r="C29" s="7" t="s">
        <v>745</v>
      </c>
      <c r="D29" s="7" t="s">
        <v>746</v>
      </c>
      <c r="E29" s="7">
        <v>2</v>
      </c>
      <c r="F29" s="8">
        <v>42965</v>
      </c>
      <c r="G29" s="7" t="s">
        <v>747</v>
      </c>
      <c r="H29" s="10">
        <v>2010</v>
      </c>
      <c r="I29" s="7"/>
      <c r="J29" s="7" t="s">
        <v>748</v>
      </c>
      <c r="K29" s="7">
        <v>2017</v>
      </c>
      <c r="L29" s="8">
        <v>42643</v>
      </c>
      <c r="M29" s="37" t="s">
        <v>74</v>
      </c>
      <c r="N29" s="12" t="s">
        <v>28</v>
      </c>
      <c r="O29" s="12" t="s">
        <v>39</v>
      </c>
      <c r="P29" s="12">
        <v>19.100000000000001</v>
      </c>
      <c r="Q29" s="12">
        <v>4.6356960000000003</v>
      </c>
      <c r="R29" s="7" t="s">
        <v>30</v>
      </c>
      <c r="S29" s="12" t="s">
        <v>31</v>
      </c>
      <c r="T29" s="7" t="s">
        <v>32</v>
      </c>
      <c r="U29" s="12" t="s">
        <v>75</v>
      </c>
      <c r="V29" s="13">
        <v>2700000</v>
      </c>
      <c r="W29" s="47" t="s">
        <v>749</v>
      </c>
    </row>
    <row r="30" spans="1:23" ht="38.25" x14ac:dyDescent="0.25">
      <c r="A30" s="10">
        <v>28</v>
      </c>
      <c r="B30" s="10">
        <v>97</v>
      </c>
      <c r="C30" s="7" t="s">
        <v>750</v>
      </c>
      <c r="D30" s="7" t="s">
        <v>751</v>
      </c>
      <c r="E30" s="7">
        <v>2</v>
      </c>
      <c r="F30" s="8">
        <v>42965</v>
      </c>
      <c r="G30" s="7" t="s">
        <v>752</v>
      </c>
      <c r="H30" s="10">
        <v>2010</v>
      </c>
      <c r="I30" s="7"/>
      <c r="J30" s="7" t="s">
        <v>753</v>
      </c>
      <c r="K30" s="7">
        <v>2017</v>
      </c>
      <c r="L30" s="8">
        <v>42895</v>
      </c>
      <c r="M30" s="37" t="s">
        <v>27</v>
      </c>
      <c r="N30" s="12" t="s">
        <v>28</v>
      </c>
      <c r="O30" s="12" t="s">
        <v>29</v>
      </c>
      <c r="P30" s="12">
        <v>13.2</v>
      </c>
      <c r="Q30" s="12">
        <v>4.335</v>
      </c>
      <c r="R30" s="7" t="s">
        <v>30</v>
      </c>
      <c r="S30" s="12" t="s">
        <v>31</v>
      </c>
      <c r="T30" s="7" t="s">
        <v>32</v>
      </c>
      <c r="U30" s="12" t="s">
        <v>33</v>
      </c>
      <c r="V30" s="13">
        <v>2200000</v>
      </c>
      <c r="W30" s="48" t="s">
        <v>749</v>
      </c>
    </row>
    <row r="31" spans="1:23" ht="38.25" x14ac:dyDescent="0.25">
      <c r="A31" s="10">
        <v>29</v>
      </c>
      <c r="B31" s="10">
        <v>79</v>
      </c>
      <c r="C31" s="7" t="s">
        <v>759</v>
      </c>
      <c r="D31" s="7" t="s">
        <v>760</v>
      </c>
      <c r="E31" s="7">
        <v>2</v>
      </c>
      <c r="F31" s="8">
        <v>42965</v>
      </c>
      <c r="G31" s="7" t="s">
        <v>761</v>
      </c>
      <c r="H31" s="10">
        <v>2010</v>
      </c>
      <c r="I31" s="7"/>
      <c r="J31" s="7" t="s">
        <v>762</v>
      </c>
      <c r="K31" s="7">
        <v>2017</v>
      </c>
      <c r="L31" s="8">
        <v>42830</v>
      </c>
      <c r="M31" s="37" t="s">
        <v>74</v>
      </c>
      <c r="N31" s="12" t="s">
        <v>28</v>
      </c>
      <c r="O31" s="12" t="s">
        <v>39</v>
      </c>
      <c r="P31" s="12">
        <v>19.100000000000001</v>
      </c>
      <c r="Q31" s="12">
        <v>4.6356960000000003</v>
      </c>
      <c r="R31" s="7" t="s">
        <v>30</v>
      </c>
      <c r="S31" s="12" t="s">
        <v>31</v>
      </c>
      <c r="T31" s="7" t="s">
        <v>32</v>
      </c>
      <c r="U31" s="12" t="s">
        <v>75</v>
      </c>
      <c r="V31" s="13">
        <v>2700000</v>
      </c>
      <c r="W31" s="47" t="s">
        <v>763</v>
      </c>
    </row>
    <row r="32" spans="1:23" ht="38.25" x14ac:dyDescent="0.25">
      <c r="A32" s="10">
        <v>30</v>
      </c>
      <c r="B32" s="10">
        <v>103</v>
      </c>
      <c r="C32" s="7" t="s">
        <v>754</v>
      </c>
      <c r="D32" s="7" t="s">
        <v>755</v>
      </c>
      <c r="E32" s="7">
        <v>2</v>
      </c>
      <c r="F32" s="8">
        <v>42965</v>
      </c>
      <c r="G32" s="7" t="s">
        <v>756</v>
      </c>
      <c r="H32" s="10">
        <v>2010</v>
      </c>
      <c r="I32" s="7"/>
      <c r="J32" s="7" t="s">
        <v>757</v>
      </c>
      <c r="K32" s="7">
        <v>2017</v>
      </c>
      <c r="L32" s="8">
        <v>42934</v>
      </c>
      <c r="M32" s="37" t="s">
        <v>49</v>
      </c>
      <c r="N32" s="12" t="s">
        <v>28</v>
      </c>
      <c r="O32" s="12" t="s">
        <v>39</v>
      </c>
      <c r="P32" s="12">
        <v>15.1</v>
      </c>
      <c r="Q32" s="12">
        <v>4.3689999999999998</v>
      </c>
      <c r="R32" s="7" t="s">
        <v>30</v>
      </c>
      <c r="S32" s="12" t="s">
        <v>31</v>
      </c>
      <c r="T32" s="7" t="s">
        <v>32</v>
      </c>
      <c r="U32" s="12" t="s">
        <v>50</v>
      </c>
      <c r="V32" s="13">
        <v>2100000</v>
      </c>
      <c r="W32" s="47" t="s">
        <v>758</v>
      </c>
    </row>
    <row r="33" spans="1:23" ht="38.25" x14ac:dyDescent="0.25">
      <c r="A33" s="10">
        <v>31</v>
      </c>
      <c r="B33" s="10">
        <v>101</v>
      </c>
      <c r="C33" s="7" t="s">
        <v>764</v>
      </c>
      <c r="D33" s="7" t="s">
        <v>765</v>
      </c>
      <c r="E33" s="7">
        <v>2</v>
      </c>
      <c r="F33" s="8">
        <v>42965</v>
      </c>
      <c r="G33" s="7" t="s">
        <v>766</v>
      </c>
      <c r="H33" s="10">
        <v>2010</v>
      </c>
      <c r="I33" s="7"/>
      <c r="J33" s="7" t="s">
        <v>767</v>
      </c>
      <c r="K33" s="7">
        <v>2017</v>
      </c>
      <c r="L33" s="8">
        <v>42824</v>
      </c>
      <c r="M33" s="37" t="s">
        <v>49</v>
      </c>
      <c r="N33" s="12" t="s">
        <v>28</v>
      </c>
      <c r="O33" s="12" t="s">
        <v>39</v>
      </c>
      <c r="P33" s="12">
        <v>15.1</v>
      </c>
      <c r="Q33" s="12">
        <v>4.3689999999999998</v>
      </c>
      <c r="R33" s="7" t="s">
        <v>30</v>
      </c>
      <c r="S33" s="12" t="s">
        <v>31</v>
      </c>
      <c r="T33" s="7" t="s">
        <v>32</v>
      </c>
      <c r="U33" s="12" t="s">
        <v>50</v>
      </c>
      <c r="V33" s="13">
        <v>2100000</v>
      </c>
      <c r="W33" s="47" t="s">
        <v>768</v>
      </c>
    </row>
    <row r="34" spans="1:23" ht="38.25" x14ac:dyDescent="0.25">
      <c r="A34" s="10">
        <v>32</v>
      </c>
      <c r="B34" s="10">
        <v>42</v>
      </c>
      <c r="C34" s="7" t="s">
        <v>769</v>
      </c>
      <c r="D34" s="7" t="s">
        <v>770</v>
      </c>
      <c r="E34" s="7">
        <v>2</v>
      </c>
      <c r="F34" s="8">
        <v>42964</v>
      </c>
      <c r="G34" s="7" t="s">
        <v>771</v>
      </c>
      <c r="H34" s="10">
        <v>2010</v>
      </c>
      <c r="I34" s="7"/>
      <c r="J34" s="7" t="s">
        <v>772</v>
      </c>
      <c r="K34" s="7">
        <v>2017</v>
      </c>
      <c r="L34" s="8">
        <v>42689</v>
      </c>
      <c r="M34" s="41" t="s">
        <v>222</v>
      </c>
      <c r="N34" s="12" t="s">
        <v>28</v>
      </c>
      <c r="O34" s="12" t="s">
        <v>29</v>
      </c>
      <c r="P34" s="12">
        <v>13.2</v>
      </c>
      <c r="Q34" s="15">
        <v>4.5746000000000002</v>
      </c>
      <c r="R34" s="7" t="s">
        <v>30</v>
      </c>
      <c r="S34" s="12" t="s">
        <v>31</v>
      </c>
      <c r="T34" s="7" t="s">
        <v>32</v>
      </c>
      <c r="U34" s="12" t="s">
        <v>33</v>
      </c>
      <c r="V34" s="13">
        <v>2200000</v>
      </c>
      <c r="W34" s="47" t="s">
        <v>773</v>
      </c>
    </row>
    <row r="35" spans="1:23" ht="38.25" x14ac:dyDescent="0.25">
      <c r="A35" s="10">
        <v>33</v>
      </c>
      <c r="B35" s="10">
        <v>26</v>
      </c>
      <c r="C35" s="7" t="s">
        <v>774</v>
      </c>
      <c r="D35" s="7" t="s">
        <v>775</v>
      </c>
      <c r="E35" s="7">
        <v>2</v>
      </c>
      <c r="F35" s="8">
        <v>42963</v>
      </c>
      <c r="G35" s="7" t="s">
        <v>776</v>
      </c>
      <c r="H35" s="10">
        <v>2010</v>
      </c>
      <c r="I35" s="7"/>
      <c r="J35" s="7" t="s">
        <v>777</v>
      </c>
      <c r="K35" s="7">
        <v>2017</v>
      </c>
      <c r="L35" s="8">
        <v>42936</v>
      </c>
      <c r="M35" s="41" t="s">
        <v>129</v>
      </c>
      <c r="N35" s="12" t="s">
        <v>28</v>
      </c>
      <c r="O35" s="12" t="s">
        <v>29</v>
      </c>
      <c r="P35" s="12">
        <v>11.5</v>
      </c>
      <c r="Q35" s="15">
        <v>4.407</v>
      </c>
      <c r="R35" s="7" t="s">
        <v>30</v>
      </c>
      <c r="S35" s="12" t="s">
        <v>31</v>
      </c>
      <c r="T35" s="7" t="s">
        <v>32</v>
      </c>
      <c r="U35" s="12" t="s">
        <v>124</v>
      </c>
      <c r="V35" s="13">
        <v>1700000</v>
      </c>
      <c r="W35" s="47" t="s">
        <v>778</v>
      </c>
    </row>
    <row r="36" spans="1:23" ht="38.25" x14ac:dyDescent="0.25">
      <c r="A36" s="10">
        <v>34</v>
      </c>
      <c r="B36" s="10">
        <v>226</v>
      </c>
      <c r="C36" s="7" t="s">
        <v>96</v>
      </c>
      <c r="D36" s="7" t="s">
        <v>97</v>
      </c>
      <c r="E36" s="7">
        <v>2</v>
      </c>
      <c r="F36" s="8">
        <v>42971</v>
      </c>
      <c r="G36" s="7" t="s">
        <v>779</v>
      </c>
      <c r="H36" s="10">
        <v>2010</v>
      </c>
      <c r="I36" s="7"/>
      <c r="J36" s="7" t="s">
        <v>780</v>
      </c>
      <c r="K36" s="7">
        <v>2017</v>
      </c>
      <c r="L36" s="8">
        <v>42745</v>
      </c>
      <c r="M36" s="37" t="s">
        <v>27</v>
      </c>
      <c r="N36" s="12" t="s">
        <v>28</v>
      </c>
      <c r="O36" s="12" t="s">
        <v>29</v>
      </c>
      <c r="P36" s="12">
        <v>13.2</v>
      </c>
      <c r="Q36" s="12">
        <v>4.335</v>
      </c>
      <c r="R36" s="7" t="s">
        <v>30</v>
      </c>
      <c r="S36" s="12" t="s">
        <v>31</v>
      </c>
      <c r="T36" s="7" t="s">
        <v>32</v>
      </c>
      <c r="U36" s="12" t="s">
        <v>33</v>
      </c>
      <c r="V36" s="13">
        <v>2200000</v>
      </c>
      <c r="W36" s="47" t="s">
        <v>781</v>
      </c>
    </row>
    <row r="37" spans="1:23" ht="38.25" x14ac:dyDescent="0.25">
      <c r="A37" s="10">
        <v>35</v>
      </c>
      <c r="B37" s="10">
        <v>119</v>
      </c>
      <c r="C37" s="7" t="s">
        <v>782</v>
      </c>
      <c r="D37" s="7" t="s">
        <v>783</v>
      </c>
      <c r="E37" s="7">
        <v>2</v>
      </c>
      <c r="F37" s="8">
        <v>42965</v>
      </c>
      <c r="G37" s="7" t="s">
        <v>784</v>
      </c>
      <c r="H37" s="10">
        <v>2010</v>
      </c>
      <c r="I37" s="7"/>
      <c r="J37" s="7" t="s">
        <v>785</v>
      </c>
      <c r="K37" s="7">
        <v>2017</v>
      </c>
      <c r="L37" s="8">
        <v>42730</v>
      </c>
      <c r="M37" s="37" t="s">
        <v>123</v>
      </c>
      <c r="N37" s="12" t="s">
        <v>28</v>
      </c>
      <c r="O37" s="12" t="s">
        <v>29</v>
      </c>
      <c r="P37" s="12">
        <v>11.5</v>
      </c>
      <c r="Q37" s="12">
        <v>4.3689999999999998</v>
      </c>
      <c r="R37" s="7" t="s">
        <v>30</v>
      </c>
      <c r="S37" s="12" t="s">
        <v>31</v>
      </c>
      <c r="T37" s="7" t="s">
        <v>32</v>
      </c>
      <c r="U37" s="12" t="s">
        <v>124</v>
      </c>
      <c r="V37" s="13">
        <v>1700000</v>
      </c>
      <c r="W37" s="47">
        <v>40281</v>
      </c>
    </row>
    <row r="38" spans="1:23" ht="38.25" x14ac:dyDescent="0.25">
      <c r="A38" s="10">
        <v>36</v>
      </c>
      <c r="B38" s="10">
        <v>144</v>
      </c>
      <c r="C38" s="7" t="s">
        <v>786</v>
      </c>
      <c r="D38" s="7" t="s">
        <v>787</v>
      </c>
      <c r="E38" s="7">
        <v>2</v>
      </c>
      <c r="F38" s="8">
        <v>42968</v>
      </c>
      <c r="G38" s="7" t="s">
        <v>788</v>
      </c>
      <c r="H38" s="10">
        <v>2010</v>
      </c>
      <c r="I38" s="7"/>
      <c r="J38" s="7" t="s">
        <v>789</v>
      </c>
      <c r="K38" s="7">
        <v>2017</v>
      </c>
      <c r="L38" s="8">
        <v>42782</v>
      </c>
      <c r="M38" s="37" t="s">
        <v>27</v>
      </c>
      <c r="N38" s="12" t="s">
        <v>28</v>
      </c>
      <c r="O38" s="12" t="s">
        <v>29</v>
      </c>
      <c r="P38" s="12">
        <v>13.2</v>
      </c>
      <c r="Q38" s="12">
        <v>4.335</v>
      </c>
      <c r="R38" s="7" t="s">
        <v>30</v>
      </c>
      <c r="S38" s="12" t="s">
        <v>31</v>
      </c>
      <c r="T38" s="7" t="s">
        <v>32</v>
      </c>
      <c r="U38" s="12" t="s">
        <v>33</v>
      </c>
      <c r="V38" s="13">
        <v>2200000</v>
      </c>
      <c r="W38" s="47" t="s">
        <v>790</v>
      </c>
    </row>
    <row r="39" spans="1:23" ht="38.25" x14ac:dyDescent="0.25">
      <c r="A39" s="10">
        <v>37</v>
      </c>
      <c r="B39" s="10">
        <v>159</v>
      </c>
      <c r="C39" s="7" t="s">
        <v>791</v>
      </c>
      <c r="D39" s="7" t="s">
        <v>792</v>
      </c>
      <c r="E39" s="7">
        <v>2</v>
      </c>
      <c r="F39" s="8">
        <v>42965</v>
      </c>
      <c r="G39" s="7" t="s">
        <v>793</v>
      </c>
      <c r="H39" s="10">
        <v>2010</v>
      </c>
      <c r="I39" s="7"/>
      <c r="J39" s="7" t="s">
        <v>794</v>
      </c>
      <c r="K39" s="7">
        <v>2017</v>
      </c>
      <c r="L39" s="42" t="s">
        <v>795</v>
      </c>
      <c r="M39" s="37" t="s">
        <v>27</v>
      </c>
      <c r="N39" s="12" t="s">
        <v>28</v>
      </c>
      <c r="O39" s="12" t="s">
        <v>29</v>
      </c>
      <c r="P39" s="12">
        <v>13.2</v>
      </c>
      <c r="Q39" s="12">
        <v>4.335</v>
      </c>
      <c r="R39" s="7" t="s">
        <v>30</v>
      </c>
      <c r="S39" s="12" t="s">
        <v>31</v>
      </c>
      <c r="T39" s="7" t="s">
        <v>32</v>
      </c>
      <c r="U39" s="12" t="s">
        <v>33</v>
      </c>
      <c r="V39" s="13">
        <v>2200000</v>
      </c>
      <c r="W39" s="47" t="s">
        <v>796</v>
      </c>
    </row>
    <row r="40" spans="1:23" ht="38.25" x14ac:dyDescent="0.25">
      <c r="A40" s="10">
        <v>38</v>
      </c>
      <c r="B40" s="10">
        <v>19</v>
      </c>
      <c r="C40" s="7" t="s">
        <v>797</v>
      </c>
      <c r="D40" s="7" t="s">
        <v>798</v>
      </c>
      <c r="E40" s="7">
        <v>2</v>
      </c>
      <c r="F40" s="8">
        <v>42961</v>
      </c>
      <c r="G40" s="7" t="s">
        <v>799</v>
      </c>
      <c r="H40" s="10">
        <v>2010</v>
      </c>
      <c r="I40" s="7"/>
      <c r="J40" s="7" t="s">
        <v>800</v>
      </c>
      <c r="K40" s="7">
        <v>2017</v>
      </c>
      <c r="L40" s="8">
        <v>42794</v>
      </c>
      <c r="M40" s="37" t="s">
        <v>49</v>
      </c>
      <c r="N40" s="12" t="s">
        <v>28</v>
      </c>
      <c r="O40" s="12" t="s">
        <v>39</v>
      </c>
      <c r="P40" s="12">
        <v>15.1</v>
      </c>
      <c r="Q40" s="15">
        <v>4.3689999999999998</v>
      </c>
      <c r="R40" s="7" t="s">
        <v>30</v>
      </c>
      <c r="S40" s="12" t="s">
        <v>31</v>
      </c>
      <c r="T40" s="7" t="s">
        <v>32</v>
      </c>
      <c r="U40" s="12" t="s">
        <v>50</v>
      </c>
      <c r="V40" s="13">
        <v>2100000</v>
      </c>
      <c r="W40" s="47" t="s">
        <v>801</v>
      </c>
    </row>
    <row r="41" spans="1:23" ht="38.25" x14ac:dyDescent="0.25">
      <c r="A41" s="10">
        <v>39</v>
      </c>
      <c r="B41" s="10">
        <v>29</v>
      </c>
      <c r="C41" s="7" t="s">
        <v>802</v>
      </c>
      <c r="D41" s="7" t="s">
        <v>803</v>
      </c>
      <c r="E41" s="7">
        <v>2</v>
      </c>
      <c r="F41" s="8">
        <v>42963</v>
      </c>
      <c r="G41" s="7" t="s">
        <v>804</v>
      </c>
      <c r="H41" s="10">
        <v>2010</v>
      </c>
      <c r="I41" s="7"/>
      <c r="J41" s="7" t="s">
        <v>805</v>
      </c>
      <c r="K41" s="7">
        <v>2017</v>
      </c>
      <c r="L41" s="8">
        <v>42724</v>
      </c>
      <c r="M41" s="37" t="s">
        <v>74</v>
      </c>
      <c r="N41" s="12" t="s">
        <v>28</v>
      </c>
      <c r="O41" s="12" t="s">
        <v>39</v>
      </c>
      <c r="P41" s="12">
        <v>19.100000000000001</v>
      </c>
      <c r="Q41" s="15">
        <v>4.6356960000000003</v>
      </c>
      <c r="R41" s="7" t="s">
        <v>30</v>
      </c>
      <c r="S41" s="12" t="s">
        <v>31</v>
      </c>
      <c r="T41" s="7" t="s">
        <v>32</v>
      </c>
      <c r="U41" s="12" t="s">
        <v>75</v>
      </c>
      <c r="V41" s="13">
        <v>2700000</v>
      </c>
      <c r="W41" s="47">
        <v>40317</v>
      </c>
    </row>
    <row r="42" spans="1:23" ht="25.5" x14ac:dyDescent="0.25">
      <c r="A42" s="10">
        <v>40</v>
      </c>
      <c r="B42" s="10">
        <v>141</v>
      </c>
      <c r="C42" s="7" t="s">
        <v>806</v>
      </c>
      <c r="D42" s="7" t="s">
        <v>807</v>
      </c>
      <c r="E42" s="7">
        <v>2</v>
      </c>
      <c r="F42" s="8">
        <v>42968</v>
      </c>
      <c r="G42" s="7" t="s">
        <v>808</v>
      </c>
      <c r="H42" s="10">
        <v>2010</v>
      </c>
      <c r="I42" s="7"/>
      <c r="J42" s="7" t="s">
        <v>809</v>
      </c>
      <c r="K42" s="7">
        <v>2017</v>
      </c>
      <c r="L42" s="8">
        <v>42880</v>
      </c>
      <c r="M42" s="37" t="s">
        <v>810</v>
      </c>
      <c r="N42" s="12" t="s">
        <v>28</v>
      </c>
      <c r="O42" s="12" t="s">
        <v>811</v>
      </c>
      <c r="P42" s="12">
        <v>11.5</v>
      </c>
      <c r="Q42" s="12">
        <v>4.8600000000000003</v>
      </c>
      <c r="R42" s="7" t="s">
        <v>812</v>
      </c>
      <c r="S42" s="12" t="s">
        <v>812</v>
      </c>
      <c r="T42" s="7" t="s">
        <v>32</v>
      </c>
      <c r="U42" s="12" t="s">
        <v>813</v>
      </c>
      <c r="V42" s="13">
        <v>1700000</v>
      </c>
      <c r="W42" s="47" t="s">
        <v>814</v>
      </c>
    </row>
    <row r="43" spans="1:23" ht="38.25" x14ac:dyDescent="0.25">
      <c r="A43" s="10">
        <v>41</v>
      </c>
      <c r="B43" s="10">
        <v>57</v>
      </c>
      <c r="C43" s="7" t="s">
        <v>815</v>
      </c>
      <c r="D43" s="7" t="s">
        <v>816</v>
      </c>
      <c r="E43" s="7">
        <v>2</v>
      </c>
      <c r="F43" s="8">
        <v>42964</v>
      </c>
      <c r="G43" s="7" t="s">
        <v>817</v>
      </c>
      <c r="H43" s="10">
        <v>2010</v>
      </c>
      <c r="I43" s="7"/>
      <c r="J43" s="7" t="s">
        <v>818</v>
      </c>
      <c r="K43" s="7">
        <v>2017</v>
      </c>
      <c r="L43" s="8">
        <v>42863</v>
      </c>
      <c r="M43" s="37" t="s">
        <v>27</v>
      </c>
      <c r="N43" s="12" t="s">
        <v>28</v>
      </c>
      <c r="O43" s="12" t="s">
        <v>29</v>
      </c>
      <c r="P43" s="12">
        <v>13.2</v>
      </c>
      <c r="Q43" s="12">
        <v>4.335</v>
      </c>
      <c r="R43" s="7" t="s">
        <v>30</v>
      </c>
      <c r="S43" s="12" t="s">
        <v>31</v>
      </c>
      <c r="T43" s="7" t="s">
        <v>32</v>
      </c>
      <c r="U43" s="12" t="s">
        <v>33</v>
      </c>
      <c r="V43" s="13">
        <v>2200000</v>
      </c>
      <c r="W43" s="47" t="s">
        <v>819</v>
      </c>
    </row>
    <row r="44" spans="1:23" ht="60" customHeight="1" x14ac:dyDescent="0.25">
      <c r="A44" s="10">
        <v>42</v>
      </c>
      <c r="B44" s="10">
        <v>136</v>
      </c>
      <c r="C44" s="7" t="s">
        <v>820</v>
      </c>
      <c r="D44" s="7" t="s">
        <v>821</v>
      </c>
      <c r="E44" s="7">
        <v>2</v>
      </c>
      <c r="F44" s="8">
        <v>42965</v>
      </c>
      <c r="G44" s="7" t="s">
        <v>822</v>
      </c>
      <c r="H44" s="10">
        <v>2010</v>
      </c>
      <c r="I44" s="7"/>
      <c r="J44" s="7" t="s">
        <v>823</v>
      </c>
      <c r="K44" s="7">
        <v>2017</v>
      </c>
      <c r="L44" s="8">
        <v>42864</v>
      </c>
      <c r="M44" s="37" t="s">
        <v>824</v>
      </c>
      <c r="N44" s="12" t="s">
        <v>28</v>
      </c>
      <c r="O44" s="12" t="s">
        <v>29</v>
      </c>
      <c r="P44" s="12">
        <v>10.4</v>
      </c>
      <c r="Q44" s="12">
        <v>4.5326000000000004</v>
      </c>
      <c r="R44" s="7" t="s">
        <v>284</v>
      </c>
      <c r="S44" s="12" t="s">
        <v>285</v>
      </c>
      <c r="T44" s="7" t="s">
        <v>32</v>
      </c>
      <c r="U44" s="12" t="s">
        <v>825</v>
      </c>
      <c r="V44" s="13">
        <v>300000</v>
      </c>
      <c r="W44" s="47" t="s">
        <v>826</v>
      </c>
    </row>
    <row r="45" spans="1:23" ht="38.25" x14ac:dyDescent="0.25">
      <c r="A45" s="10">
        <v>43</v>
      </c>
      <c r="B45" s="10">
        <v>70</v>
      </c>
      <c r="C45" s="7" t="s">
        <v>827</v>
      </c>
      <c r="D45" s="7" t="s">
        <v>828</v>
      </c>
      <c r="E45" s="7">
        <v>2</v>
      </c>
      <c r="F45" s="8">
        <v>42965</v>
      </c>
      <c r="G45" s="7" t="s">
        <v>829</v>
      </c>
      <c r="H45" s="10">
        <v>2010</v>
      </c>
      <c r="I45" s="7"/>
      <c r="J45" s="7" t="s">
        <v>830</v>
      </c>
      <c r="K45" s="7">
        <v>2017</v>
      </c>
      <c r="L45" s="8">
        <v>42614</v>
      </c>
      <c r="M45" s="37" t="s">
        <v>74</v>
      </c>
      <c r="N45" s="12" t="s">
        <v>28</v>
      </c>
      <c r="O45" s="12" t="s">
        <v>39</v>
      </c>
      <c r="P45" s="12">
        <v>19.100000000000001</v>
      </c>
      <c r="Q45" s="12">
        <v>4.6356960000000003</v>
      </c>
      <c r="R45" s="7" t="s">
        <v>30</v>
      </c>
      <c r="S45" s="12" t="s">
        <v>31</v>
      </c>
      <c r="T45" s="7" t="s">
        <v>32</v>
      </c>
      <c r="U45" s="12" t="s">
        <v>75</v>
      </c>
      <c r="V45" s="13">
        <v>2700000</v>
      </c>
      <c r="W45" s="47" t="s">
        <v>831</v>
      </c>
    </row>
    <row r="46" spans="1:23" ht="38.25" x14ac:dyDescent="0.25">
      <c r="A46" s="10">
        <v>44</v>
      </c>
      <c r="B46" s="10">
        <v>118</v>
      </c>
      <c r="C46" s="7" t="s">
        <v>832</v>
      </c>
      <c r="D46" s="7" t="s">
        <v>833</v>
      </c>
      <c r="E46" s="7">
        <v>2</v>
      </c>
      <c r="F46" s="8">
        <v>42965</v>
      </c>
      <c r="G46" s="7" t="s">
        <v>834</v>
      </c>
      <c r="H46" s="10">
        <v>2010</v>
      </c>
      <c r="I46" s="7"/>
      <c r="J46" s="7" t="s">
        <v>835</v>
      </c>
      <c r="K46" s="7">
        <v>2017</v>
      </c>
      <c r="L46" s="40">
        <v>42884</v>
      </c>
      <c r="M46" s="37" t="s">
        <v>222</v>
      </c>
      <c r="N46" s="12" t="s">
        <v>28</v>
      </c>
      <c r="O46" s="12" t="s">
        <v>29</v>
      </c>
      <c r="P46" s="12">
        <v>13.2</v>
      </c>
      <c r="Q46" s="12">
        <v>4.5746000000000002</v>
      </c>
      <c r="R46" s="7" t="s">
        <v>30</v>
      </c>
      <c r="S46" s="12" t="s">
        <v>31</v>
      </c>
      <c r="T46" s="7" t="s">
        <v>32</v>
      </c>
      <c r="U46" s="12" t="s">
        <v>33</v>
      </c>
      <c r="V46" s="13">
        <v>2200000</v>
      </c>
      <c r="W46" s="47" t="s">
        <v>836</v>
      </c>
    </row>
    <row r="47" spans="1:23" ht="54.75" customHeight="1" x14ac:dyDescent="0.25">
      <c r="A47" s="10">
        <v>45</v>
      </c>
      <c r="B47" s="10">
        <v>232</v>
      </c>
      <c r="C47" s="7" t="s">
        <v>837</v>
      </c>
      <c r="D47" s="7" t="s">
        <v>838</v>
      </c>
      <c r="E47" s="7">
        <v>2</v>
      </c>
      <c r="F47" s="8">
        <v>42971</v>
      </c>
      <c r="G47" s="7" t="s">
        <v>839</v>
      </c>
      <c r="H47" s="10">
        <v>2010</v>
      </c>
      <c r="I47" s="7"/>
      <c r="J47" s="7" t="s">
        <v>840</v>
      </c>
      <c r="K47" s="7">
        <v>2017</v>
      </c>
      <c r="L47" s="8">
        <v>42789</v>
      </c>
      <c r="M47" s="37" t="s">
        <v>283</v>
      </c>
      <c r="N47" s="12" t="s">
        <v>28</v>
      </c>
      <c r="O47" s="12" t="s">
        <v>29</v>
      </c>
      <c r="P47" s="12">
        <v>10.199999999999999</v>
      </c>
      <c r="Q47" s="12">
        <v>5.1604720000000004</v>
      </c>
      <c r="R47" s="7" t="s">
        <v>284</v>
      </c>
      <c r="S47" s="12" t="s">
        <v>285</v>
      </c>
      <c r="T47" s="7" t="s">
        <v>32</v>
      </c>
      <c r="U47" s="12" t="s">
        <v>286</v>
      </c>
      <c r="V47" s="13">
        <v>300000</v>
      </c>
      <c r="W47" s="47" t="s">
        <v>841</v>
      </c>
    </row>
    <row r="48" spans="1:23" ht="38.25" x14ac:dyDescent="0.25">
      <c r="A48" s="10">
        <v>46</v>
      </c>
      <c r="B48" s="10">
        <v>68</v>
      </c>
      <c r="C48" s="7" t="s">
        <v>842</v>
      </c>
      <c r="D48" s="7" t="s">
        <v>843</v>
      </c>
      <c r="E48" s="7">
        <v>2</v>
      </c>
      <c r="F48" s="8">
        <v>42965</v>
      </c>
      <c r="G48" s="7" t="s">
        <v>844</v>
      </c>
      <c r="H48" s="10">
        <v>2010</v>
      </c>
      <c r="I48" s="7"/>
      <c r="J48" s="7" t="s">
        <v>845</v>
      </c>
      <c r="K48" s="7">
        <v>2017</v>
      </c>
      <c r="L48" s="8">
        <v>42916</v>
      </c>
      <c r="M48" s="37" t="s">
        <v>27</v>
      </c>
      <c r="N48" s="12" t="s">
        <v>28</v>
      </c>
      <c r="O48" s="12" t="s">
        <v>29</v>
      </c>
      <c r="P48" s="12">
        <v>13.2</v>
      </c>
      <c r="Q48" s="12">
        <v>4.335</v>
      </c>
      <c r="R48" s="7" t="s">
        <v>30</v>
      </c>
      <c r="S48" s="12" t="s">
        <v>31</v>
      </c>
      <c r="T48" s="7" t="s">
        <v>32</v>
      </c>
      <c r="U48" s="12" t="s">
        <v>33</v>
      </c>
      <c r="V48" s="13">
        <v>2200000</v>
      </c>
      <c r="W48" s="47" t="s">
        <v>846</v>
      </c>
    </row>
    <row r="49" spans="1:23" ht="38.25" x14ac:dyDescent="0.25">
      <c r="A49" s="10">
        <v>47</v>
      </c>
      <c r="B49" s="10">
        <v>111</v>
      </c>
      <c r="C49" s="7" t="s">
        <v>847</v>
      </c>
      <c r="D49" s="7" t="s">
        <v>848</v>
      </c>
      <c r="E49" s="7">
        <v>2</v>
      </c>
      <c r="F49" s="8">
        <v>42965</v>
      </c>
      <c r="G49" s="7" t="s">
        <v>849</v>
      </c>
      <c r="H49" s="10">
        <v>2011</v>
      </c>
      <c r="I49" s="7"/>
      <c r="J49" s="7" t="s">
        <v>850</v>
      </c>
      <c r="K49" s="7">
        <v>2017</v>
      </c>
      <c r="L49" s="8">
        <v>42948</v>
      </c>
      <c r="M49" s="17" t="s">
        <v>67</v>
      </c>
      <c r="N49" s="12" t="s">
        <v>68</v>
      </c>
      <c r="O49" s="12" t="s">
        <v>29</v>
      </c>
      <c r="P49" s="12">
        <v>11.4</v>
      </c>
      <c r="Q49" s="12">
        <v>4.407</v>
      </c>
      <c r="R49" s="7" t="s">
        <v>30</v>
      </c>
      <c r="S49" s="12" t="s">
        <v>31</v>
      </c>
      <c r="T49" s="7" t="s">
        <v>32</v>
      </c>
      <c r="U49" s="12" t="s">
        <v>69</v>
      </c>
      <c r="V49" s="13">
        <v>1700000</v>
      </c>
      <c r="W49" s="49" t="s">
        <v>851</v>
      </c>
    </row>
    <row r="50" spans="1:23" ht="38.25" x14ac:dyDescent="0.25">
      <c r="A50" s="10">
        <v>48</v>
      </c>
      <c r="B50" s="10">
        <v>74</v>
      </c>
      <c r="C50" s="7" t="s">
        <v>852</v>
      </c>
      <c r="D50" s="7" t="s">
        <v>853</v>
      </c>
      <c r="E50" s="7">
        <v>2</v>
      </c>
      <c r="F50" s="8">
        <v>42965</v>
      </c>
      <c r="G50" s="7" t="s">
        <v>854</v>
      </c>
      <c r="H50" s="10">
        <v>2011</v>
      </c>
      <c r="I50" s="7"/>
      <c r="J50" s="7" t="s">
        <v>855</v>
      </c>
      <c r="K50" s="7">
        <v>2017</v>
      </c>
      <c r="L50" s="8">
        <v>42662</v>
      </c>
      <c r="M50" s="17" t="s">
        <v>27</v>
      </c>
      <c r="N50" s="12" t="s">
        <v>28</v>
      </c>
      <c r="O50" s="12" t="s">
        <v>29</v>
      </c>
      <c r="P50" s="12">
        <v>13.2</v>
      </c>
      <c r="Q50" s="12">
        <v>4.335</v>
      </c>
      <c r="R50" s="7" t="s">
        <v>30</v>
      </c>
      <c r="S50" s="12" t="s">
        <v>31</v>
      </c>
      <c r="T50" s="7" t="s">
        <v>32</v>
      </c>
      <c r="U50" s="12" t="s">
        <v>33</v>
      </c>
      <c r="V50" s="13">
        <v>2200000</v>
      </c>
      <c r="W50" s="49" t="s">
        <v>856</v>
      </c>
    </row>
    <row r="51" spans="1:23" ht="38.25" x14ac:dyDescent="0.25">
      <c r="A51" s="10">
        <v>49</v>
      </c>
      <c r="B51" s="10">
        <v>200</v>
      </c>
      <c r="C51" s="7" t="s">
        <v>857</v>
      </c>
      <c r="D51" s="7" t="s">
        <v>858</v>
      </c>
      <c r="E51" s="7">
        <v>2</v>
      </c>
      <c r="F51" s="8">
        <v>42970</v>
      </c>
      <c r="G51" s="7" t="s">
        <v>859</v>
      </c>
      <c r="H51" s="10">
        <v>2011</v>
      </c>
      <c r="I51" s="7"/>
      <c r="J51" s="7" t="s">
        <v>860</v>
      </c>
      <c r="K51" s="7">
        <v>2017</v>
      </c>
      <c r="L51" s="8">
        <v>42803</v>
      </c>
      <c r="M51" s="17" t="s">
        <v>80</v>
      </c>
      <c r="N51" s="12" t="s">
        <v>28</v>
      </c>
      <c r="O51" s="12" t="s">
        <v>29</v>
      </c>
      <c r="P51" s="12">
        <v>11.6</v>
      </c>
      <c r="Q51" s="12">
        <v>4.3375000000000004</v>
      </c>
      <c r="R51" s="7" t="s">
        <v>30</v>
      </c>
      <c r="S51" s="12" t="s">
        <v>31</v>
      </c>
      <c r="T51" s="7" t="s">
        <v>32</v>
      </c>
      <c r="U51" s="12" t="s">
        <v>81</v>
      </c>
      <c r="V51" s="13">
        <v>1700000</v>
      </c>
      <c r="W51" s="49" t="s">
        <v>861</v>
      </c>
    </row>
    <row r="52" spans="1:23" ht="38.25" x14ac:dyDescent="0.25">
      <c r="A52" s="10">
        <v>50</v>
      </c>
      <c r="B52" s="10">
        <v>67</v>
      </c>
      <c r="C52" s="7" t="s">
        <v>862</v>
      </c>
      <c r="D52" s="7" t="s">
        <v>863</v>
      </c>
      <c r="E52" s="7">
        <v>2</v>
      </c>
      <c r="F52" s="8">
        <v>42965</v>
      </c>
      <c r="G52" s="7" t="s">
        <v>864</v>
      </c>
      <c r="H52" s="10">
        <v>2011</v>
      </c>
      <c r="I52" s="7"/>
      <c r="J52" s="7" t="s">
        <v>865</v>
      </c>
      <c r="K52" s="7">
        <v>2017</v>
      </c>
      <c r="L52" s="8">
        <v>42797</v>
      </c>
      <c r="M52" s="17" t="s">
        <v>27</v>
      </c>
      <c r="N52" s="12" t="s">
        <v>28</v>
      </c>
      <c r="O52" s="12" t="s">
        <v>29</v>
      </c>
      <c r="P52" s="12">
        <v>13.2</v>
      </c>
      <c r="Q52" s="12">
        <v>4.335</v>
      </c>
      <c r="R52" s="7" t="s">
        <v>30</v>
      </c>
      <c r="S52" s="12" t="s">
        <v>31</v>
      </c>
      <c r="T52" s="7" t="s">
        <v>32</v>
      </c>
      <c r="U52" s="12" t="s">
        <v>33</v>
      </c>
      <c r="V52" s="13">
        <v>2200000</v>
      </c>
      <c r="W52" s="49" t="s">
        <v>866</v>
      </c>
    </row>
    <row r="53" spans="1:23" ht="38.25" x14ac:dyDescent="0.25">
      <c r="A53" s="10">
        <v>51</v>
      </c>
      <c r="B53" s="10">
        <v>6</v>
      </c>
      <c r="C53" s="7" t="s">
        <v>867</v>
      </c>
      <c r="D53" s="7" t="s">
        <v>868</v>
      </c>
      <c r="E53" s="7">
        <v>2</v>
      </c>
      <c r="F53" s="8">
        <v>42961</v>
      </c>
      <c r="G53" s="7" t="s">
        <v>869</v>
      </c>
      <c r="H53" s="10">
        <v>2011</v>
      </c>
      <c r="I53" s="7"/>
      <c r="J53" s="7" t="s">
        <v>870</v>
      </c>
      <c r="K53" s="7">
        <v>2017</v>
      </c>
      <c r="L53" s="8">
        <v>42809</v>
      </c>
      <c r="M53" s="16" t="s">
        <v>27</v>
      </c>
      <c r="N53" s="12" t="s">
        <v>28</v>
      </c>
      <c r="O53" s="12" t="s">
        <v>29</v>
      </c>
      <c r="P53" s="12">
        <v>13.2</v>
      </c>
      <c r="Q53" s="15">
        <v>4.335</v>
      </c>
      <c r="R53" s="7" t="s">
        <v>30</v>
      </c>
      <c r="S53" s="12" t="s">
        <v>31</v>
      </c>
      <c r="T53" s="7" t="s">
        <v>32</v>
      </c>
      <c r="U53" s="12" t="s">
        <v>33</v>
      </c>
      <c r="V53" s="13">
        <v>2200000</v>
      </c>
      <c r="W53" s="49" t="s">
        <v>871</v>
      </c>
    </row>
    <row r="54" spans="1:23" ht="38.25" x14ac:dyDescent="0.25">
      <c r="A54" s="10">
        <v>52</v>
      </c>
      <c r="B54" s="10">
        <v>46</v>
      </c>
      <c r="C54" s="7" t="s">
        <v>872</v>
      </c>
      <c r="D54" s="7" t="s">
        <v>873</v>
      </c>
      <c r="E54" s="7">
        <v>2</v>
      </c>
      <c r="F54" s="8">
        <v>42964</v>
      </c>
      <c r="G54" s="7" t="s">
        <v>874</v>
      </c>
      <c r="H54" s="10">
        <v>2011</v>
      </c>
      <c r="I54" s="7"/>
      <c r="J54" s="7" t="s">
        <v>875</v>
      </c>
      <c r="K54" s="7">
        <v>2017</v>
      </c>
      <c r="L54" s="8">
        <v>42774</v>
      </c>
      <c r="M54" s="17" t="s">
        <v>27</v>
      </c>
      <c r="N54" s="12" t="s">
        <v>28</v>
      </c>
      <c r="O54" s="12" t="s">
        <v>29</v>
      </c>
      <c r="P54" s="12">
        <v>13.2</v>
      </c>
      <c r="Q54" s="12">
        <v>4.335</v>
      </c>
      <c r="R54" s="7" t="s">
        <v>30</v>
      </c>
      <c r="S54" s="12" t="s">
        <v>31</v>
      </c>
      <c r="T54" s="7" t="s">
        <v>32</v>
      </c>
      <c r="U54" s="12" t="s">
        <v>33</v>
      </c>
      <c r="V54" s="13">
        <v>2200000</v>
      </c>
      <c r="W54" s="49" t="s">
        <v>876</v>
      </c>
    </row>
    <row r="55" spans="1:23" ht="38.25" x14ac:dyDescent="0.25">
      <c r="A55" s="10">
        <v>53</v>
      </c>
      <c r="B55" s="10">
        <v>93</v>
      </c>
      <c r="C55" s="7" t="s">
        <v>877</v>
      </c>
      <c r="D55" s="7" t="s">
        <v>878</v>
      </c>
      <c r="E55" s="7">
        <v>2</v>
      </c>
      <c r="F55" s="8">
        <v>42965</v>
      </c>
      <c r="G55" s="7" t="s">
        <v>879</v>
      </c>
      <c r="H55" s="10">
        <v>2011</v>
      </c>
      <c r="I55" s="7"/>
      <c r="J55" s="7" t="s">
        <v>880</v>
      </c>
      <c r="K55" s="7">
        <v>2017</v>
      </c>
      <c r="L55" s="8">
        <v>42884</v>
      </c>
      <c r="M55" s="17" t="s">
        <v>49</v>
      </c>
      <c r="N55" s="12" t="s">
        <v>28</v>
      </c>
      <c r="O55" s="12" t="s">
        <v>39</v>
      </c>
      <c r="P55" s="12">
        <v>15.1</v>
      </c>
      <c r="Q55" s="12">
        <v>4.3689999999999998</v>
      </c>
      <c r="R55" s="7" t="s">
        <v>30</v>
      </c>
      <c r="S55" s="12" t="s">
        <v>31</v>
      </c>
      <c r="T55" s="7" t="s">
        <v>32</v>
      </c>
      <c r="U55" s="12" t="s">
        <v>50</v>
      </c>
      <c r="V55" s="13">
        <v>2100000</v>
      </c>
      <c r="W55" s="49" t="s">
        <v>881</v>
      </c>
    </row>
    <row r="56" spans="1:23" ht="38.25" x14ac:dyDescent="0.25">
      <c r="A56" s="10">
        <v>54</v>
      </c>
      <c r="B56" s="10">
        <v>171</v>
      </c>
      <c r="C56" s="7" t="s">
        <v>882</v>
      </c>
      <c r="D56" s="7" t="s">
        <v>883</v>
      </c>
      <c r="E56" s="7">
        <v>2</v>
      </c>
      <c r="F56" s="8">
        <v>42969</v>
      </c>
      <c r="G56" s="7" t="s">
        <v>884</v>
      </c>
      <c r="H56" s="10">
        <v>2011</v>
      </c>
      <c r="I56" s="7"/>
      <c r="J56" s="7" t="s">
        <v>885</v>
      </c>
      <c r="K56" s="7">
        <v>2017</v>
      </c>
      <c r="L56" s="8">
        <v>42692</v>
      </c>
      <c r="M56" s="17" t="s">
        <v>49</v>
      </c>
      <c r="N56" s="12" t="s">
        <v>28</v>
      </c>
      <c r="O56" s="12" t="s">
        <v>39</v>
      </c>
      <c r="P56" s="12">
        <v>15.1</v>
      </c>
      <c r="Q56" s="12">
        <v>4.3689999999999998</v>
      </c>
      <c r="R56" s="7" t="s">
        <v>30</v>
      </c>
      <c r="S56" s="12" t="s">
        <v>31</v>
      </c>
      <c r="T56" s="7" t="s">
        <v>32</v>
      </c>
      <c r="U56" s="12" t="s">
        <v>50</v>
      </c>
      <c r="V56" s="13">
        <v>2100000</v>
      </c>
      <c r="W56" s="49" t="s">
        <v>886</v>
      </c>
    </row>
    <row r="57" spans="1:23" ht="38.25" x14ac:dyDescent="0.25">
      <c r="A57" s="10">
        <v>55</v>
      </c>
      <c r="B57" s="10">
        <v>36</v>
      </c>
      <c r="C57" s="7" t="s">
        <v>887</v>
      </c>
      <c r="D57" s="7" t="s">
        <v>888</v>
      </c>
      <c r="E57" s="7">
        <v>2</v>
      </c>
      <c r="F57" s="8">
        <v>42963</v>
      </c>
      <c r="G57" s="7" t="s">
        <v>889</v>
      </c>
      <c r="H57" s="10">
        <v>2011</v>
      </c>
      <c r="I57" s="7"/>
      <c r="J57" s="7" t="s">
        <v>890</v>
      </c>
      <c r="K57" s="7">
        <v>2017</v>
      </c>
      <c r="L57" s="8">
        <v>42788</v>
      </c>
      <c r="M57" s="16" t="s">
        <v>222</v>
      </c>
      <c r="N57" s="12" t="s">
        <v>28</v>
      </c>
      <c r="O57" s="12" t="s">
        <v>29</v>
      </c>
      <c r="P57" s="12">
        <v>13.2</v>
      </c>
      <c r="Q57" s="15">
        <v>4.5746000000000002</v>
      </c>
      <c r="R57" s="7" t="s">
        <v>30</v>
      </c>
      <c r="S57" s="12" t="s">
        <v>31</v>
      </c>
      <c r="T57" s="7" t="s">
        <v>32</v>
      </c>
      <c r="U57" s="12" t="s">
        <v>33</v>
      </c>
      <c r="V57" s="13">
        <v>2200000</v>
      </c>
      <c r="W57" s="49" t="s">
        <v>891</v>
      </c>
    </row>
    <row r="58" spans="1:23" ht="38.25" x14ac:dyDescent="0.25">
      <c r="A58" s="10">
        <v>56</v>
      </c>
      <c r="B58" s="10">
        <v>238</v>
      </c>
      <c r="C58" s="7" t="s">
        <v>901</v>
      </c>
      <c r="D58" s="7" t="s">
        <v>902</v>
      </c>
      <c r="E58" s="7">
        <v>2</v>
      </c>
      <c r="F58" s="8">
        <v>42971</v>
      </c>
      <c r="G58" s="7" t="s">
        <v>903</v>
      </c>
      <c r="H58" s="10">
        <v>2011</v>
      </c>
      <c r="I58" s="7"/>
      <c r="J58" s="7" t="s">
        <v>904</v>
      </c>
      <c r="K58" s="7">
        <v>2017</v>
      </c>
      <c r="L58" s="8">
        <v>42891</v>
      </c>
      <c r="M58" s="17" t="s">
        <v>74</v>
      </c>
      <c r="N58" s="12" t="s">
        <v>28</v>
      </c>
      <c r="O58" s="12" t="s">
        <v>39</v>
      </c>
      <c r="P58" s="12">
        <v>19.100000000000001</v>
      </c>
      <c r="Q58" s="12">
        <v>4.6356960000000003</v>
      </c>
      <c r="R58" s="7" t="s">
        <v>30</v>
      </c>
      <c r="S58" s="12" t="s">
        <v>31</v>
      </c>
      <c r="T58" s="7" t="s">
        <v>32</v>
      </c>
      <c r="U58" s="12" t="s">
        <v>75</v>
      </c>
      <c r="V58" s="13">
        <v>2700000</v>
      </c>
      <c r="W58" s="49" t="s">
        <v>905</v>
      </c>
    </row>
    <row r="59" spans="1:23" ht="38.25" x14ac:dyDescent="0.25">
      <c r="A59" s="10">
        <v>57</v>
      </c>
      <c r="B59" s="10">
        <v>95</v>
      </c>
      <c r="C59" s="7" t="s">
        <v>892</v>
      </c>
      <c r="D59" s="7" t="s">
        <v>893</v>
      </c>
      <c r="E59" s="7">
        <v>2</v>
      </c>
      <c r="F59" s="8">
        <v>42965</v>
      </c>
      <c r="G59" s="7" t="s">
        <v>894</v>
      </c>
      <c r="H59" s="10">
        <v>2011</v>
      </c>
      <c r="I59" s="7"/>
      <c r="J59" s="7" t="s">
        <v>895</v>
      </c>
      <c r="K59" s="7">
        <v>2017</v>
      </c>
      <c r="L59" s="8">
        <v>42781</v>
      </c>
      <c r="M59" s="17" t="s">
        <v>49</v>
      </c>
      <c r="N59" s="12" t="s">
        <v>28</v>
      </c>
      <c r="O59" s="12" t="s">
        <v>39</v>
      </c>
      <c r="P59" s="12">
        <v>15.1</v>
      </c>
      <c r="Q59" s="12">
        <v>4.3689999999999998</v>
      </c>
      <c r="R59" s="7" t="s">
        <v>30</v>
      </c>
      <c r="S59" s="12" t="s">
        <v>31</v>
      </c>
      <c r="T59" s="7" t="s">
        <v>32</v>
      </c>
      <c r="U59" s="12" t="s">
        <v>50</v>
      </c>
      <c r="V59" s="13">
        <v>2100000</v>
      </c>
      <c r="W59" s="47">
        <v>40665</v>
      </c>
    </row>
    <row r="60" spans="1:23" ht="38.25" x14ac:dyDescent="0.25">
      <c r="A60" s="10">
        <v>58</v>
      </c>
      <c r="B60" s="10">
        <v>122</v>
      </c>
      <c r="C60" s="7" t="s">
        <v>906</v>
      </c>
      <c r="D60" s="7" t="s">
        <v>907</v>
      </c>
      <c r="E60" s="7">
        <v>2</v>
      </c>
      <c r="F60" s="8">
        <v>42965</v>
      </c>
      <c r="G60" s="7" t="s">
        <v>908</v>
      </c>
      <c r="H60" s="10">
        <v>2011</v>
      </c>
      <c r="I60" s="7"/>
      <c r="J60" s="7" t="s">
        <v>909</v>
      </c>
      <c r="K60" s="7">
        <v>2017</v>
      </c>
      <c r="L60" s="43" t="s">
        <v>910</v>
      </c>
      <c r="M60" s="17" t="s">
        <v>67</v>
      </c>
      <c r="N60" s="12" t="s">
        <v>68</v>
      </c>
      <c r="O60" s="12" t="s">
        <v>29</v>
      </c>
      <c r="P60" s="12">
        <v>11.4</v>
      </c>
      <c r="Q60" s="12">
        <v>4.407</v>
      </c>
      <c r="R60" s="7" t="s">
        <v>30</v>
      </c>
      <c r="S60" s="12" t="s">
        <v>31</v>
      </c>
      <c r="T60" s="7" t="s">
        <v>32</v>
      </c>
      <c r="U60" s="12" t="s">
        <v>69</v>
      </c>
      <c r="V60" s="13">
        <v>1700000</v>
      </c>
      <c r="W60" s="49" t="s">
        <v>911</v>
      </c>
    </row>
    <row r="61" spans="1:23" ht="38.25" x14ac:dyDescent="0.25">
      <c r="A61" s="10">
        <v>59</v>
      </c>
      <c r="B61" s="10">
        <v>1</v>
      </c>
      <c r="C61" s="7" t="s">
        <v>896</v>
      </c>
      <c r="D61" s="7" t="s">
        <v>897</v>
      </c>
      <c r="E61" s="7">
        <v>2</v>
      </c>
      <c r="F61" s="8">
        <v>42961</v>
      </c>
      <c r="G61" s="7" t="s">
        <v>898</v>
      </c>
      <c r="H61" s="10">
        <v>2011</v>
      </c>
      <c r="I61" s="7"/>
      <c r="J61" s="7" t="s">
        <v>899</v>
      </c>
      <c r="K61" s="7">
        <v>2017</v>
      </c>
      <c r="L61" s="8">
        <v>42822</v>
      </c>
      <c r="M61" s="17" t="s">
        <v>49</v>
      </c>
      <c r="N61" s="12" t="s">
        <v>28</v>
      </c>
      <c r="O61" s="12" t="s">
        <v>39</v>
      </c>
      <c r="P61" s="12">
        <v>15.1</v>
      </c>
      <c r="Q61" s="15">
        <v>4.3689999999999998</v>
      </c>
      <c r="R61" s="7" t="s">
        <v>30</v>
      </c>
      <c r="S61" s="12" t="s">
        <v>31</v>
      </c>
      <c r="T61" s="7" t="s">
        <v>32</v>
      </c>
      <c r="U61" s="12" t="s">
        <v>50</v>
      </c>
      <c r="V61" s="13">
        <v>2100000</v>
      </c>
      <c r="W61" s="49" t="s">
        <v>900</v>
      </c>
    </row>
    <row r="62" spans="1:23" ht="38.25" x14ac:dyDescent="0.25">
      <c r="A62" s="10">
        <v>60</v>
      </c>
      <c r="B62" s="10">
        <v>181</v>
      </c>
      <c r="C62" s="7" t="s">
        <v>912</v>
      </c>
      <c r="D62" s="7" t="s">
        <v>913</v>
      </c>
      <c r="E62" s="7">
        <v>2</v>
      </c>
      <c r="F62" s="8">
        <v>42969</v>
      </c>
      <c r="G62" s="7" t="s">
        <v>914</v>
      </c>
      <c r="H62" s="10">
        <v>2011</v>
      </c>
      <c r="I62" s="7"/>
      <c r="J62" s="7" t="s">
        <v>915</v>
      </c>
      <c r="K62" s="7">
        <v>2017</v>
      </c>
      <c r="L62" s="8">
        <v>42888</v>
      </c>
      <c r="M62" s="17" t="s">
        <v>27</v>
      </c>
      <c r="N62" s="12" t="s">
        <v>28</v>
      </c>
      <c r="O62" s="12" t="s">
        <v>29</v>
      </c>
      <c r="P62" s="12">
        <v>13.2</v>
      </c>
      <c r="Q62" s="12">
        <v>4.335</v>
      </c>
      <c r="R62" s="7" t="s">
        <v>30</v>
      </c>
      <c r="S62" s="12" t="s">
        <v>31</v>
      </c>
      <c r="T62" s="7" t="s">
        <v>32</v>
      </c>
      <c r="U62" s="12" t="s">
        <v>33</v>
      </c>
      <c r="V62" s="13">
        <v>2200000</v>
      </c>
      <c r="W62" s="49" t="s">
        <v>916</v>
      </c>
    </row>
    <row r="63" spans="1:23" ht="38.25" x14ac:dyDescent="0.25">
      <c r="A63" s="10">
        <v>61</v>
      </c>
      <c r="B63" s="10">
        <v>155</v>
      </c>
      <c r="C63" s="7" t="s">
        <v>917</v>
      </c>
      <c r="D63" s="7" t="s">
        <v>918</v>
      </c>
      <c r="E63" s="7">
        <v>2</v>
      </c>
      <c r="F63" s="8">
        <v>42968</v>
      </c>
      <c r="G63" s="7" t="s">
        <v>919</v>
      </c>
      <c r="H63" s="10">
        <v>2011</v>
      </c>
      <c r="I63" s="7"/>
      <c r="J63" s="7" t="s">
        <v>920</v>
      </c>
      <c r="K63" s="7">
        <v>2017</v>
      </c>
      <c r="L63" s="8">
        <v>42902</v>
      </c>
      <c r="M63" s="17" t="s">
        <v>222</v>
      </c>
      <c r="N63" s="12" t="s">
        <v>28</v>
      </c>
      <c r="O63" s="12" t="s">
        <v>29</v>
      </c>
      <c r="P63" s="12">
        <v>13.2</v>
      </c>
      <c r="Q63" s="12">
        <v>4.5746000000000002</v>
      </c>
      <c r="R63" s="7" t="s">
        <v>30</v>
      </c>
      <c r="S63" s="12" t="s">
        <v>31</v>
      </c>
      <c r="T63" s="7" t="s">
        <v>32</v>
      </c>
      <c r="U63" s="12" t="s">
        <v>33</v>
      </c>
      <c r="V63" s="13">
        <v>2200000</v>
      </c>
      <c r="W63" s="49" t="s">
        <v>921</v>
      </c>
    </row>
    <row r="64" spans="1:23" ht="38.25" x14ac:dyDescent="0.25">
      <c r="A64" s="10">
        <v>62</v>
      </c>
      <c r="B64" s="10">
        <v>35</v>
      </c>
      <c r="C64" s="7" t="s">
        <v>922</v>
      </c>
      <c r="D64" s="7" t="s">
        <v>923</v>
      </c>
      <c r="E64" s="7">
        <v>2</v>
      </c>
      <c r="F64" s="8">
        <v>42963</v>
      </c>
      <c r="G64" s="7" t="s">
        <v>924</v>
      </c>
      <c r="H64" s="10">
        <v>2011</v>
      </c>
      <c r="I64" s="7"/>
      <c r="J64" s="7" t="s">
        <v>925</v>
      </c>
      <c r="K64" s="7">
        <v>2017</v>
      </c>
      <c r="L64" s="8">
        <v>42870</v>
      </c>
      <c r="M64" s="16" t="s">
        <v>38</v>
      </c>
      <c r="N64" s="12" t="s">
        <v>28</v>
      </c>
      <c r="O64" s="12" t="s">
        <v>39</v>
      </c>
      <c r="P64" s="12">
        <v>18.2</v>
      </c>
      <c r="Q64" s="15">
        <v>4.6356960000000003</v>
      </c>
      <c r="R64" s="7" t="s">
        <v>30</v>
      </c>
      <c r="S64" s="12" t="s">
        <v>31</v>
      </c>
      <c r="T64" s="7" t="s">
        <v>32</v>
      </c>
      <c r="U64" s="12" t="s">
        <v>40</v>
      </c>
      <c r="V64" s="13">
        <v>2700000</v>
      </c>
      <c r="W64" s="49" t="s">
        <v>926</v>
      </c>
    </row>
    <row r="65" spans="1:23" ht="38.25" x14ac:dyDescent="0.25">
      <c r="A65" s="10">
        <v>63</v>
      </c>
      <c r="B65" s="10">
        <v>165</v>
      </c>
      <c r="C65" s="7" t="s">
        <v>927</v>
      </c>
      <c r="D65" s="7" t="s">
        <v>928</v>
      </c>
      <c r="E65" s="7">
        <v>2</v>
      </c>
      <c r="F65" s="8">
        <v>42969</v>
      </c>
      <c r="G65" s="7" t="s">
        <v>929</v>
      </c>
      <c r="H65" s="10">
        <v>2011</v>
      </c>
      <c r="I65" s="7"/>
      <c r="J65" s="7" t="s">
        <v>930</v>
      </c>
      <c r="K65" s="7">
        <v>2017</v>
      </c>
      <c r="L65" s="8">
        <v>42823</v>
      </c>
      <c r="M65" s="17" t="s">
        <v>67</v>
      </c>
      <c r="N65" s="12" t="s">
        <v>68</v>
      </c>
      <c r="O65" s="12" t="s">
        <v>29</v>
      </c>
      <c r="P65" s="12">
        <v>11.4</v>
      </c>
      <c r="Q65" s="12">
        <v>4.407</v>
      </c>
      <c r="R65" s="7" t="s">
        <v>30</v>
      </c>
      <c r="S65" s="12" t="s">
        <v>31</v>
      </c>
      <c r="T65" s="7" t="s">
        <v>32</v>
      </c>
      <c r="U65" s="12" t="s">
        <v>69</v>
      </c>
      <c r="V65" s="13">
        <v>1700000</v>
      </c>
      <c r="W65" s="49" t="s">
        <v>931</v>
      </c>
    </row>
    <row r="66" spans="1:23" ht="38.25" x14ac:dyDescent="0.25">
      <c r="A66" s="10">
        <v>64</v>
      </c>
      <c r="B66" s="10">
        <v>22</v>
      </c>
      <c r="C66" s="7" t="s">
        <v>932</v>
      </c>
      <c r="D66" s="7" t="s">
        <v>933</v>
      </c>
      <c r="E66" s="7">
        <v>2</v>
      </c>
      <c r="F66" s="8">
        <v>42961</v>
      </c>
      <c r="G66" s="7" t="s">
        <v>934</v>
      </c>
      <c r="H66" s="10">
        <v>2012</v>
      </c>
      <c r="I66" s="7"/>
      <c r="J66" s="7" t="s">
        <v>935</v>
      </c>
      <c r="K66" s="7">
        <v>2017</v>
      </c>
      <c r="L66" s="8">
        <v>42640</v>
      </c>
      <c r="M66" s="16" t="s">
        <v>27</v>
      </c>
      <c r="N66" s="12" t="s">
        <v>28</v>
      </c>
      <c r="O66" s="12" t="s">
        <v>29</v>
      </c>
      <c r="P66" s="12">
        <v>13.2</v>
      </c>
      <c r="Q66" s="15">
        <v>4.335</v>
      </c>
      <c r="R66" s="7" t="s">
        <v>30</v>
      </c>
      <c r="S66" s="12" t="s">
        <v>31</v>
      </c>
      <c r="T66" s="7" t="s">
        <v>32</v>
      </c>
      <c r="U66" s="12" t="s">
        <v>33</v>
      </c>
      <c r="V66" s="13">
        <v>2200000</v>
      </c>
      <c r="W66" s="49" t="s">
        <v>936</v>
      </c>
    </row>
    <row r="67" spans="1:23" ht="38.25" x14ac:dyDescent="0.25">
      <c r="A67" s="10">
        <v>65</v>
      </c>
      <c r="B67" s="10">
        <v>94</v>
      </c>
      <c r="C67" s="7" t="s">
        <v>937</v>
      </c>
      <c r="D67" s="7" t="s">
        <v>938</v>
      </c>
      <c r="E67" s="7">
        <v>2</v>
      </c>
      <c r="F67" s="8">
        <v>42965</v>
      </c>
      <c r="G67" s="7" t="s">
        <v>939</v>
      </c>
      <c r="H67" s="10">
        <v>2012</v>
      </c>
      <c r="I67" s="7"/>
      <c r="J67" s="7" t="s">
        <v>940</v>
      </c>
      <c r="K67" s="7">
        <v>2017</v>
      </c>
      <c r="L67" s="8">
        <v>42780</v>
      </c>
      <c r="M67" s="17" t="s">
        <v>222</v>
      </c>
      <c r="N67" s="12" t="s">
        <v>28</v>
      </c>
      <c r="O67" s="12" t="s">
        <v>29</v>
      </c>
      <c r="P67" s="12">
        <v>13.2</v>
      </c>
      <c r="Q67" s="12">
        <v>4.5746000000000002</v>
      </c>
      <c r="R67" s="7" t="s">
        <v>30</v>
      </c>
      <c r="S67" s="12" t="s">
        <v>31</v>
      </c>
      <c r="T67" s="7" t="s">
        <v>32</v>
      </c>
      <c r="U67" s="12" t="s">
        <v>33</v>
      </c>
      <c r="V67" s="13">
        <v>2200000</v>
      </c>
      <c r="W67" s="49" t="s">
        <v>941</v>
      </c>
    </row>
    <row r="68" spans="1:23" ht="38.25" x14ac:dyDescent="0.25">
      <c r="A68" s="10">
        <v>66</v>
      </c>
      <c r="B68" s="10">
        <v>237</v>
      </c>
      <c r="C68" s="7" t="s">
        <v>942</v>
      </c>
      <c r="D68" s="7" t="s">
        <v>943</v>
      </c>
      <c r="E68" s="7">
        <v>2</v>
      </c>
      <c r="F68" s="8">
        <v>42965</v>
      </c>
      <c r="G68" s="7" t="s">
        <v>944</v>
      </c>
      <c r="H68" s="10">
        <v>2012</v>
      </c>
      <c r="I68" s="7"/>
      <c r="J68" s="7" t="s">
        <v>945</v>
      </c>
      <c r="K68" s="7">
        <v>2017</v>
      </c>
      <c r="L68" s="8">
        <v>42804</v>
      </c>
      <c r="M68" s="17" t="s">
        <v>123</v>
      </c>
      <c r="N68" s="12" t="s">
        <v>28</v>
      </c>
      <c r="O68" s="12" t="s">
        <v>29</v>
      </c>
      <c r="P68" s="12">
        <v>11.5</v>
      </c>
      <c r="Q68" s="12">
        <v>4.3689999999999998</v>
      </c>
      <c r="R68" s="7" t="s">
        <v>30</v>
      </c>
      <c r="S68" s="12" t="s">
        <v>31</v>
      </c>
      <c r="T68" s="7" t="s">
        <v>32</v>
      </c>
      <c r="U68" s="12" t="s">
        <v>124</v>
      </c>
      <c r="V68" s="13">
        <v>1700000</v>
      </c>
      <c r="W68" s="49" t="s">
        <v>946</v>
      </c>
    </row>
    <row r="69" spans="1:23" ht="38.25" x14ac:dyDescent="0.25">
      <c r="A69" s="10">
        <v>67</v>
      </c>
      <c r="B69" s="10">
        <v>4</v>
      </c>
      <c r="C69" s="7" t="s">
        <v>947</v>
      </c>
      <c r="D69" s="7" t="s">
        <v>948</v>
      </c>
      <c r="E69" s="7">
        <v>2</v>
      </c>
      <c r="F69" s="8">
        <v>42961</v>
      </c>
      <c r="G69" s="7" t="s">
        <v>949</v>
      </c>
      <c r="H69" s="10">
        <v>2012</v>
      </c>
      <c r="I69" s="7"/>
      <c r="J69" s="7" t="s">
        <v>950</v>
      </c>
      <c r="K69" s="7">
        <v>2017</v>
      </c>
      <c r="L69" s="8">
        <v>42639</v>
      </c>
      <c r="M69" s="39" t="s">
        <v>222</v>
      </c>
      <c r="N69" s="12" t="s">
        <v>28</v>
      </c>
      <c r="O69" s="12" t="s">
        <v>29</v>
      </c>
      <c r="P69" s="12">
        <v>13.2</v>
      </c>
      <c r="Q69" s="15">
        <v>4.5746000000000002</v>
      </c>
      <c r="R69" s="7" t="s">
        <v>30</v>
      </c>
      <c r="S69" s="12" t="s">
        <v>31</v>
      </c>
      <c r="T69" s="7" t="s">
        <v>32</v>
      </c>
      <c r="U69" s="12" t="s">
        <v>33</v>
      </c>
      <c r="V69" s="13">
        <v>2200000</v>
      </c>
      <c r="W69" s="49" t="s">
        <v>951</v>
      </c>
    </row>
    <row r="70" spans="1:23" ht="38.25" x14ac:dyDescent="0.25">
      <c r="A70" s="10">
        <v>68</v>
      </c>
      <c r="B70" s="10">
        <v>54</v>
      </c>
      <c r="C70" s="7" t="s">
        <v>952</v>
      </c>
      <c r="D70" s="7" t="s">
        <v>953</v>
      </c>
      <c r="E70" s="7">
        <v>2</v>
      </c>
      <c r="F70" s="8">
        <v>42964</v>
      </c>
      <c r="G70" s="7" t="s">
        <v>954</v>
      </c>
      <c r="H70" s="10">
        <v>2012</v>
      </c>
      <c r="I70" s="7"/>
      <c r="J70" s="7" t="s">
        <v>955</v>
      </c>
      <c r="K70" s="7">
        <v>2017</v>
      </c>
      <c r="L70" s="8">
        <v>42926</v>
      </c>
      <c r="M70" s="17" t="s">
        <v>74</v>
      </c>
      <c r="N70" s="12" t="s">
        <v>28</v>
      </c>
      <c r="O70" s="12" t="s">
        <v>39</v>
      </c>
      <c r="P70" s="12">
        <v>19.100000000000001</v>
      </c>
      <c r="Q70" s="12">
        <v>4.6356960000000003</v>
      </c>
      <c r="R70" s="7" t="s">
        <v>30</v>
      </c>
      <c r="S70" s="12" t="s">
        <v>31</v>
      </c>
      <c r="T70" s="7" t="s">
        <v>32</v>
      </c>
      <c r="U70" s="12" t="s">
        <v>75</v>
      </c>
      <c r="V70" s="13">
        <v>2700000</v>
      </c>
      <c r="W70" s="49" t="s">
        <v>956</v>
      </c>
    </row>
    <row r="71" spans="1:23" ht="38.25" x14ac:dyDescent="0.25">
      <c r="A71" s="10">
        <v>69</v>
      </c>
      <c r="B71" s="10">
        <v>85</v>
      </c>
      <c r="C71" s="7" t="s">
        <v>957</v>
      </c>
      <c r="D71" s="7" t="s">
        <v>958</v>
      </c>
      <c r="E71" s="7">
        <v>2</v>
      </c>
      <c r="F71" s="8">
        <v>42965</v>
      </c>
      <c r="G71" s="7" t="s">
        <v>959</v>
      </c>
      <c r="H71" s="10">
        <v>2012</v>
      </c>
      <c r="I71" s="7"/>
      <c r="J71" s="7" t="s">
        <v>960</v>
      </c>
      <c r="K71" s="7">
        <v>2017</v>
      </c>
      <c r="L71" s="8">
        <v>42851</v>
      </c>
      <c r="M71" s="17" t="s">
        <v>74</v>
      </c>
      <c r="N71" s="12" t="s">
        <v>28</v>
      </c>
      <c r="O71" s="12" t="s">
        <v>39</v>
      </c>
      <c r="P71" s="12">
        <v>19.100000000000001</v>
      </c>
      <c r="Q71" s="12">
        <v>4.6356960000000003</v>
      </c>
      <c r="R71" s="7" t="s">
        <v>30</v>
      </c>
      <c r="S71" s="12" t="s">
        <v>31</v>
      </c>
      <c r="T71" s="7" t="s">
        <v>32</v>
      </c>
      <c r="U71" s="12" t="s">
        <v>75</v>
      </c>
      <c r="V71" s="13">
        <v>2700000</v>
      </c>
      <c r="W71" s="49" t="s">
        <v>961</v>
      </c>
    </row>
    <row r="72" spans="1:23" ht="38.25" x14ac:dyDescent="0.25">
      <c r="A72" s="10">
        <v>70</v>
      </c>
      <c r="B72" s="10">
        <v>164</v>
      </c>
      <c r="C72" s="7" t="s">
        <v>965</v>
      </c>
      <c r="D72" s="7" t="s">
        <v>966</v>
      </c>
      <c r="E72" s="7">
        <v>2</v>
      </c>
      <c r="F72" s="8">
        <v>42969</v>
      </c>
      <c r="G72" s="7" t="s">
        <v>967</v>
      </c>
      <c r="H72" s="10">
        <v>2013</v>
      </c>
      <c r="I72" s="7"/>
      <c r="J72" s="7" t="s">
        <v>968</v>
      </c>
      <c r="K72" s="7">
        <v>2017</v>
      </c>
      <c r="L72" s="8">
        <v>42951</v>
      </c>
      <c r="M72" s="17" t="s">
        <v>74</v>
      </c>
      <c r="N72" s="12" t="s">
        <v>28</v>
      </c>
      <c r="O72" s="12" t="s">
        <v>39</v>
      </c>
      <c r="P72" s="12">
        <v>19.100000000000001</v>
      </c>
      <c r="Q72" s="12">
        <v>4.6356960000000003</v>
      </c>
      <c r="R72" s="7" t="s">
        <v>30</v>
      </c>
      <c r="S72" s="12" t="s">
        <v>31</v>
      </c>
      <c r="T72" s="7" t="s">
        <v>32</v>
      </c>
      <c r="U72" s="12" t="s">
        <v>75</v>
      </c>
      <c r="V72" s="13">
        <v>2700000</v>
      </c>
      <c r="W72" s="47">
        <v>41183</v>
      </c>
    </row>
    <row r="73" spans="1:23" ht="38.25" x14ac:dyDescent="0.25">
      <c r="A73" s="10">
        <v>71</v>
      </c>
      <c r="B73" s="10">
        <v>66</v>
      </c>
      <c r="C73" s="7" t="s">
        <v>962</v>
      </c>
      <c r="D73" s="7" t="s">
        <v>863</v>
      </c>
      <c r="E73" s="7">
        <v>2</v>
      </c>
      <c r="F73" s="8">
        <v>42965</v>
      </c>
      <c r="G73" s="7" t="s">
        <v>963</v>
      </c>
      <c r="H73" s="10">
        <v>2013</v>
      </c>
      <c r="I73" s="7"/>
      <c r="J73" s="7" t="s">
        <v>964</v>
      </c>
      <c r="K73" s="7">
        <v>2017</v>
      </c>
      <c r="L73" s="8">
        <v>42913</v>
      </c>
      <c r="M73" s="17" t="s">
        <v>49</v>
      </c>
      <c r="N73" s="12" t="s">
        <v>28</v>
      </c>
      <c r="O73" s="12" t="s">
        <v>39</v>
      </c>
      <c r="P73" s="12">
        <v>15.1</v>
      </c>
      <c r="Q73" s="12">
        <v>4.3689999999999998</v>
      </c>
      <c r="R73" s="7" t="s">
        <v>30</v>
      </c>
      <c r="S73" s="12" t="s">
        <v>31</v>
      </c>
      <c r="T73" s="7" t="s">
        <v>32</v>
      </c>
      <c r="U73" s="12" t="s">
        <v>50</v>
      </c>
      <c r="V73" s="13">
        <v>2100000</v>
      </c>
      <c r="W73" s="48">
        <v>41191</v>
      </c>
    </row>
    <row r="74" spans="1:23" ht="38.25" x14ac:dyDescent="0.25">
      <c r="A74" s="10">
        <v>72</v>
      </c>
      <c r="B74" s="10">
        <v>157</v>
      </c>
      <c r="C74" s="7" t="s">
        <v>978</v>
      </c>
      <c r="D74" s="7" t="s">
        <v>979</v>
      </c>
      <c r="E74" s="7">
        <v>2</v>
      </c>
      <c r="F74" s="8">
        <v>42968</v>
      </c>
      <c r="G74" s="7" t="s">
        <v>980</v>
      </c>
      <c r="H74" s="10">
        <v>2013</v>
      </c>
      <c r="I74" s="7"/>
      <c r="J74" s="7" t="s">
        <v>981</v>
      </c>
      <c r="K74" s="7">
        <v>2017</v>
      </c>
      <c r="L74" s="8">
        <v>42759</v>
      </c>
      <c r="M74" s="17" t="s">
        <v>27</v>
      </c>
      <c r="N74" s="12" t="s">
        <v>28</v>
      </c>
      <c r="O74" s="12" t="s">
        <v>29</v>
      </c>
      <c r="P74" s="12">
        <v>13.2</v>
      </c>
      <c r="Q74" s="12">
        <v>4.335</v>
      </c>
      <c r="R74" s="7" t="s">
        <v>30</v>
      </c>
      <c r="S74" s="12" t="s">
        <v>31</v>
      </c>
      <c r="T74" s="7" t="s">
        <v>32</v>
      </c>
      <c r="U74" s="12" t="s">
        <v>33</v>
      </c>
      <c r="V74" s="13">
        <v>2200000</v>
      </c>
      <c r="W74" s="47">
        <v>41333</v>
      </c>
    </row>
    <row r="75" spans="1:23" ht="38.25" x14ac:dyDescent="0.25">
      <c r="A75" s="10">
        <v>73</v>
      </c>
      <c r="B75" s="10">
        <v>64</v>
      </c>
      <c r="C75" s="7" t="s">
        <v>982</v>
      </c>
      <c r="D75" s="7" t="s">
        <v>983</v>
      </c>
      <c r="E75" s="7">
        <v>2</v>
      </c>
      <c r="F75" s="8">
        <v>42964</v>
      </c>
      <c r="G75" s="7" t="s">
        <v>984</v>
      </c>
      <c r="H75" s="10">
        <v>2013</v>
      </c>
      <c r="I75" s="7"/>
      <c r="J75" s="7" t="s">
        <v>985</v>
      </c>
      <c r="K75" s="7">
        <v>2017</v>
      </c>
      <c r="L75" s="8">
        <v>42860</v>
      </c>
      <c r="M75" s="17" t="s">
        <v>27</v>
      </c>
      <c r="N75" s="12" t="s">
        <v>28</v>
      </c>
      <c r="O75" s="12" t="s">
        <v>29</v>
      </c>
      <c r="P75" s="12">
        <v>13.2</v>
      </c>
      <c r="Q75" s="12">
        <v>4.335</v>
      </c>
      <c r="R75" s="7" t="s">
        <v>30</v>
      </c>
      <c r="S75" s="12" t="s">
        <v>31</v>
      </c>
      <c r="T75" s="7" t="s">
        <v>32</v>
      </c>
      <c r="U75" s="12" t="s">
        <v>33</v>
      </c>
      <c r="V75" s="13">
        <v>2200000</v>
      </c>
      <c r="W75" s="49" t="s">
        <v>986</v>
      </c>
    </row>
    <row r="76" spans="1:23" ht="38.25" x14ac:dyDescent="0.25">
      <c r="A76" s="10">
        <v>74</v>
      </c>
      <c r="B76" s="10">
        <v>80</v>
      </c>
      <c r="C76" s="7" t="s">
        <v>973</v>
      </c>
      <c r="D76" s="7" t="s">
        <v>974</v>
      </c>
      <c r="E76" s="7">
        <v>2</v>
      </c>
      <c r="F76" s="8">
        <v>42965</v>
      </c>
      <c r="G76" s="7" t="s">
        <v>975</v>
      </c>
      <c r="H76" s="10">
        <v>2013</v>
      </c>
      <c r="I76" s="7"/>
      <c r="J76" s="7" t="s">
        <v>976</v>
      </c>
      <c r="K76" s="7">
        <v>2017</v>
      </c>
      <c r="L76" s="8">
        <v>42717</v>
      </c>
      <c r="M76" s="17" t="s">
        <v>27</v>
      </c>
      <c r="N76" s="12" t="s">
        <v>28</v>
      </c>
      <c r="O76" s="12" t="s">
        <v>29</v>
      </c>
      <c r="P76" s="12">
        <v>13.2</v>
      </c>
      <c r="Q76" s="12">
        <v>4.335</v>
      </c>
      <c r="R76" s="7" t="s">
        <v>30</v>
      </c>
      <c r="S76" s="12" t="s">
        <v>31</v>
      </c>
      <c r="T76" s="7" t="s">
        <v>32</v>
      </c>
      <c r="U76" s="12" t="s">
        <v>33</v>
      </c>
      <c r="V76" s="13">
        <v>2200000</v>
      </c>
      <c r="W76" s="49" t="s">
        <v>977</v>
      </c>
    </row>
    <row r="77" spans="1:23" ht="38.25" x14ac:dyDescent="0.25">
      <c r="A77" s="10">
        <v>75</v>
      </c>
      <c r="B77" s="10">
        <v>147</v>
      </c>
      <c r="C77" s="7" t="s">
        <v>969</v>
      </c>
      <c r="D77" s="7" t="s">
        <v>970</v>
      </c>
      <c r="E77" s="7">
        <v>2</v>
      </c>
      <c r="F77" s="8">
        <v>42968</v>
      </c>
      <c r="G77" s="7" t="s">
        <v>971</v>
      </c>
      <c r="H77" s="10">
        <v>2013</v>
      </c>
      <c r="I77" s="7"/>
      <c r="J77" s="7" t="s">
        <v>972</v>
      </c>
      <c r="K77" s="7">
        <v>2017</v>
      </c>
      <c r="L77" s="8">
        <v>42650</v>
      </c>
      <c r="M77" s="17" t="s">
        <v>27</v>
      </c>
      <c r="N77" s="12" t="s">
        <v>28</v>
      </c>
      <c r="O77" s="12" t="s">
        <v>29</v>
      </c>
      <c r="P77" s="12">
        <v>13.2</v>
      </c>
      <c r="Q77" s="12">
        <v>4.335</v>
      </c>
      <c r="R77" s="7" t="s">
        <v>30</v>
      </c>
      <c r="S77" s="12" t="s">
        <v>31</v>
      </c>
      <c r="T77" s="7" t="s">
        <v>32</v>
      </c>
      <c r="U77" s="12" t="s">
        <v>33</v>
      </c>
      <c r="V77" s="13">
        <v>2200000</v>
      </c>
      <c r="W77" s="47">
        <v>41557</v>
      </c>
    </row>
    <row r="78" spans="1:23" ht="28.5" x14ac:dyDescent="0.45">
      <c r="A78" s="73" t="s">
        <v>1097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</row>
    <row r="79" spans="1:23" ht="38.25" x14ac:dyDescent="0.25">
      <c r="A79" s="10">
        <v>1</v>
      </c>
      <c r="B79" s="6">
        <v>244</v>
      </c>
      <c r="C79" s="7" t="s">
        <v>987</v>
      </c>
      <c r="D79" s="7" t="s">
        <v>988</v>
      </c>
      <c r="E79" s="7">
        <v>2</v>
      </c>
      <c r="F79" s="8">
        <v>42969</v>
      </c>
      <c r="G79" s="9" t="s">
        <v>989</v>
      </c>
      <c r="H79" s="10">
        <v>2003</v>
      </c>
      <c r="I79" s="7"/>
      <c r="J79" s="9"/>
      <c r="K79" s="7">
        <v>2018</v>
      </c>
      <c r="L79" s="8"/>
      <c r="M79" s="11" t="s">
        <v>27</v>
      </c>
      <c r="N79" s="12" t="s">
        <v>28</v>
      </c>
      <c r="O79" s="12" t="s">
        <v>29</v>
      </c>
      <c r="P79" s="12">
        <v>13.2</v>
      </c>
      <c r="Q79" s="12">
        <v>4.335</v>
      </c>
      <c r="R79" s="7" t="s">
        <v>30</v>
      </c>
      <c r="S79" s="12" t="s">
        <v>31</v>
      </c>
      <c r="T79" s="7" t="s">
        <v>32</v>
      </c>
      <c r="U79" s="12" t="s">
        <v>33</v>
      </c>
      <c r="V79" s="13">
        <v>2200000</v>
      </c>
      <c r="W79" s="35" t="s">
        <v>990</v>
      </c>
    </row>
    <row r="80" spans="1:23" ht="38.25" x14ac:dyDescent="0.25">
      <c r="A80" s="10">
        <v>2</v>
      </c>
      <c r="B80" s="6">
        <v>211</v>
      </c>
      <c r="C80" s="7" t="s">
        <v>991</v>
      </c>
      <c r="D80" s="7" t="s">
        <v>992</v>
      </c>
      <c r="E80" s="7">
        <v>2</v>
      </c>
      <c r="F80" s="8">
        <v>42971</v>
      </c>
      <c r="G80" s="9" t="s">
        <v>993</v>
      </c>
      <c r="H80" s="10">
        <v>2004</v>
      </c>
      <c r="I80" s="7"/>
      <c r="J80" s="9"/>
      <c r="K80" s="7">
        <v>2017</v>
      </c>
      <c r="L80" s="8"/>
      <c r="M80" s="11" t="s">
        <v>27</v>
      </c>
      <c r="N80" s="12" t="s">
        <v>28</v>
      </c>
      <c r="O80" s="12" t="s">
        <v>29</v>
      </c>
      <c r="P80" s="12">
        <v>13.2</v>
      </c>
      <c r="Q80" s="12">
        <v>4.335</v>
      </c>
      <c r="R80" s="7" t="s">
        <v>30</v>
      </c>
      <c r="S80" s="12" t="s">
        <v>31</v>
      </c>
      <c r="T80" s="7" t="s">
        <v>32</v>
      </c>
      <c r="U80" s="12" t="s">
        <v>33</v>
      </c>
      <c r="V80" s="13">
        <v>2200000</v>
      </c>
      <c r="W80" s="18" t="s">
        <v>994</v>
      </c>
    </row>
    <row r="81" spans="1:23" ht="38.25" x14ac:dyDescent="0.25">
      <c r="A81" s="10">
        <v>3</v>
      </c>
      <c r="B81" s="6">
        <v>216</v>
      </c>
      <c r="C81" s="7" t="s">
        <v>995</v>
      </c>
      <c r="D81" s="7" t="s">
        <v>996</v>
      </c>
      <c r="E81" s="7">
        <v>2</v>
      </c>
      <c r="F81" s="8">
        <v>42971</v>
      </c>
      <c r="G81" s="9" t="s">
        <v>997</v>
      </c>
      <c r="H81" s="10">
        <v>2004</v>
      </c>
      <c r="I81" s="7"/>
      <c r="J81" s="9"/>
      <c r="K81" s="7">
        <v>2017</v>
      </c>
      <c r="L81" s="8"/>
      <c r="M81" s="11" t="s">
        <v>27</v>
      </c>
      <c r="N81" s="12" t="s">
        <v>28</v>
      </c>
      <c r="O81" s="12" t="s">
        <v>29</v>
      </c>
      <c r="P81" s="12">
        <v>13.2</v>
      </c>
      <c r="Q81" s="12">
        <v>4.335</v>
      </c>
      <c r="R81" s="7" t="s">
        <v>30</v>
      </c>
      <c r="S81" s="12" t="s">
        <v>31</v>
      </c>
      <c r="T81" s="7" t="s">
        <v>32</v>
      </c>
      <c r="U81" s="12" t="s">
        <v>33</v>
      </c>
      <c r="V81" s="13">
        <v>2200000</v>
      </c>
      <c r="W81" s="18" t="s">
        <v>998</v>
      </c>
    </row>
    <row r="82" spans="1:23" ht="38.25" x14ac:dyDescent="0.25">
      <c r="A82" s="10">
        <v>4</v>
      </c>
      <c r="B82" s="6">
        <v>190</v>
      </c>
      <c r="C82" s="7" t="s">
        <v>999</v>
      </c>
      <c r="D82" s="7" t="s">
        <v>1000</v>
      </c>
      <c r="E82" s="7">
        <v>2</v>
      </c>
      <c r="F82" s="8">
        <v>42970</v>
      </c>
      <c r="G82" s="9" t="s">
        <v>1001</v>
      </c>
      <c r="H82" s="10">
        <v>2004</v>
      </c>
      <c r="I82" s="7"/>
      <c r="J82" s="9"/>
      <c r="K82" s="7">
        <v>2018</v>
      </c>
      <c r="L82" s="8"/>
      <c r="M82" s="11" t="s">
        <v>27</v>
      </c>
      <c r="N82" s="12" t="s">
        <v>28</v>
      </c>
      <c r="O82" s="12" t="s">
        <v>29</v>
      </c>
      <c r="P82" s="12">
        <v>13.2</v>
      </c>
      <c r="Q82" s="12">
        <v>4.335</v>
      </c>
      <c r="R82" s="7" t="s">
        <v>30</v>
      </c>
      <c r="S82" s="12" t="s">
        <v>31</v>
      </c>
      <c r="T82" s="7" t="s">
        <v>32</v>
      </c>
      <c r="U82" s="12" t="s">
        <v>33</v>
      </c>
      <c r="V82" s="13">
        <v>2200000</v>
      </c>
      <c r="W82" s="36">
        <v>37935</v>
      </c>
    </row>
    <row r="83" spans="1:23" ht="38.25" x14ac:dyDescent="0.25">
      <c r="A83" s="10">
        <v>5</v>
      </c>
      <c r="B83" s="6">
        <v>187</v>
      </c>
      <c r="C83" s="7" t="s">
        <v>1002</v>
      </c>
      <c r="D83" s="7" t="s">
        <v>1003</v>
      </c>
      <c r="E83" s="7">
        <v>2</v>
      </c>
      <c r="F83" s="8">
        <v>42970</v>
      </c>
      <c r="G83" s="9" t="s">
        <v>1004</v>
      </c>
      <c r="H83" s="10">
        <v>2004</v>
      </c>
      <c r="I83" s="7"/>
      <c r="J83" s="9"/>
      <c r="K83" s="7">
        <v>2017</v>
      </c>
      <c r="L83" s="8"/>
      <c r="M83" s="11" t="s">
        <v>27</v>
      </c>
      <c r="N83" s="12" t="s">
        <v>28</v>
      </c>
      <c r="O83" s="12" t="s">
        <v>29</v>
      </c>
      <c r="P83" s="12">
        <v>13.2</v>
      </c>
      <c r="Q83" s="12">
        <v>4.335</v>
      </c>
      <c r="R83" s="7" t="s">
        <v>30</v>
      </c>
      <c r="S83" s="12" t="s">
        <v>31</v>
      </c>
      <c r="T83" s="7" t="s">
        <v>32</v>
      </c>
      <c r="U83" s="12" t="s">
        <v>33</v>
      </c>
      <c r="V83" s="13">
        <v>2200000</v>
      </c>
      <c r="W83" s="18" t="s">
        <v>1005</v>
      </c>
    </row>
    <row r="84" spans="1:23" ht="38.25" x14ac:dyDescent="0.25">
      <c r="A84" s="10">
        <v>6</v>
      </c>
      <c r="B84" s="6">
        <v>13</v>
      </c>
      <c r="C84" s="7" t="s">
        <v>1006</v>
      </c>
      <c r="D84" s="7" t="s">
        <v>1007</v>
      </c>
      <c r="E84" s="7">
        <v>2</v>
      </c>
      <c r="F84" s="8">
        <v>42961</v>
      </c>
      <c r="G84" s="9" t="s">
        <v>1008</v>
      </c>
      <c r="H84" s="10">
        <v>2004</v>
      </c>
      <c r="I84" s="7"/>
      <c r="J84" s="9"/>
      <c r="K84" s="7">
        <v>2017</v>
      </c>
      <c r="L84" s="8"/>
      <c r="M84" s="14" t="s">
        <v>80</v>
      </c>
      <c r="N84" s="12" t="s">
        <v>28</v>
      </c>
      <c r="O84" s="12" t="s">
        <v>29</v>
      </c>
      <c r="P84" s="12">
        <v>11.6</v>
      </c>
      <c r="Q84" s="15">
        <v>4.3375000000000004</v>
      </c>
      <c r="R84" s="7" t="s">
        <v>30</v>
      </c>
      <c r="S84" s="12" t="s">
        <v>31</v>
      </c>
      <c r="T84" s="7" t="s">
        <v>32</v>
      </c>
      <c r="U84" s="12" t="s">
        <v>81</v>
      </c>
      <c r="V84" s="13">
        <v>1700000</v>
      </c>
      <c r="W84" s="18" t="s">
        <v>1009</v>
      </c>
    </row>
    <row r="85" spans="1:23" ht="38.25" x14ac:dyDescent="0.25">
      <c r="A85" s="10">
        <v>7</v>
      </c>
      <c r="B85" s="6">
        <v>228</v>
      </c>
      <c r="C85" s="7" t="s">
        <v>1010</v>
      </c>
      <c r="D85" s="7" t="s">
        <v>1011</v>
      </c>
      <c r="E85" s="7">
        <v>2</v>
      </c>
      <c r="F85" s="8">
        <v>42971</v>
      </c>
      <c r="G85" s="9" t="s">
        <v>1012</v>
      </c>
      <c r="H85" s="10">
        <v>2004</v>
      </c>
      <c r="I85" s="7"/>
      <c r="J85" s="9"/>
      <c r="K85" s="7">
        <v>2017</v>
      </c>
      <c r="L85" s="8"/>
      <c r="M85" s="11" t="s">
        <v>129</v>
      </c>
      <c r="N85" s="12" t="s">
        <v>28</v>
      </c>
      <c r="O85" s="12" t="s">
        <v>29</v>
      </c>
      <c r="P85" s="12">
        <v>11.5</v>
      </c>
      <c r="Q85" s="12">
        <v>4.407</v>
      </c>
      <c r="R85" s="7" t="s">
        <v>30</v>
      </c>
      <c r="S85" s="12" t="s">
        <v>31</v>
      </c>
      <c r="T85" s="7" t="s">
        <v>32</v>
      </c>
      <c r="U85" s="12" t="s">
        <v>124</v>
      </c>
      <c r="V85" s="13">
        <v>1700000</v>
      </c>
      <c r="W85" s="18" t="s">
        <v>1013</v>
      </c>
    </row>
    <row r="86" spans="1:23" ht="38.25" x14ac:dyDescent="0.25">
      <c r="A86" s="10">
        <v>8</v>
      </c>
      <c r="B86" s="6">
        <v>170</v>
      </c>
      <c r="C86" s="7" t="s">
        <v>1014</v>
      </c>
      <c r="D86" s="7" t="s">
        <v>1015</v>
      </c>
      <c r="E86" s="7">
        <v>2</v>
      </c>
      <c r="F86" s="8">
        <v>42969</v>
      </c>
      <c r="G86" s="9" t="s">
        <v>1016</v>
      </c>
      <c r="H86" s="10">
        <v>2004</v>
      </c>
      <c r="I86" s="7"/>
      <c r="J86" s="9"/>
      <c r="K86" s="7">
        <v>2018</v>
      </c>
      <c r="L86" s="8"/>
      <c r="M86" s="11" t="s">
        <v>74</v>
      </c>
      <c r="N86" s="12" t="s">
        <v>28</v>
      </c>
      <c r="O86" s="12" t="s">
        <v>39</v>
      </c>
      <c r="P86" s="12">
        <v>19.100000000000001</v>
      </c>
      <c r="Q86" s="12">
        <v>4.6356960000000003</v>
      </c>
      <c r="R86" s="7" t="s">
        <v>30</v>
      </c>
      <c r="S86" s="12" t="s">
        <v>31</v>
      </c>
      <c r="T86" s="7" t="s">
        <v>32</v>
      </c>
      <c r="U86" s="12" t="s">
        <v>75</v>
      </c>
      <c r="V86" s="13">
        <v>2700000</v>
      </c>
      <c r="W86" s="36">
        <v>38217</v>
      </c>
    </row>
    <row r="87" spans="1:23" ht="38.25" x14ac:dyDescent="0.25">
      <c r="A87" s="10">
        <v>9</v>
      </c>
      <c r="B87" s="6">
        <v>160</v>
      </c>
      <c r="C87" s="7" t="s">
        <v>1017</v>
      </c>
      <c r="D87" s="7" t="s">
        <v>1018</v>
      </c>
      <c r="E87" s="7">
        <v>2</v>
      </c>
      <c r="F87" s="8">
        <v>42969</v>
      </c>
      <c r="G87" s="9" t="s">
        <v>1019</v>
      </c>
      <c r="H87" s="10">
        <v>2005</v>
      </c>
      <c r="I87" s="7"/>
      <c r="J87" s="9"/>
      <c r="K87" s="7">
        <v>2017</v>
      </c>
      <c r="L87" s="8"/>
      <c r="M87" s="11" t="s">
        <v>74</v>
      </c>
      <c r="N87" s="12" t="s">
        <v>28</v>
      </c>
      <c r="O87" s="12" t="s">
        <v>39</v>
      </c>
      <c r="P87" s="12">
        <v>19.100000000000001</v>
      </c>
      <c r="Q87" s="12">
        <v>4.6356960000000003</v>
      </c>
      <c r="R87" s="7" t="s">
        <v>30</v>
      </c>
      <c r="S87" s="12" t="s">
        <v>31</v>
      </c>
      <c r="T87" s="7" t="s">
        <v>32</v>
      </c>
      <c r="U87" s="12" t="s">
        <v>75</v>
      </c>
      <c r="V87" s="13">
        <v>2700000</v>
      </c>
      <c r="W87" s="18" t="s">
        <v>1020</v>
      </c>
    </row>
    <row r="88" spans="1:23" ht="38.25" x14ac:dyDescent="0.25">
      <c r="A88" s="10">
        <v>10</v>
      </c>
      <c r="B88" s="6">
        <v>217</v>
      </c>
      <c r="C88" s="7" t="s">
        <v>1021</v>
      </c>
      <c r="D88" s="7" t="s">
        <v>1022</v>
      </c>
      <c r="E88" s="7">
        <v>2</v>
      </c>
      <c r="F88" s="8">
        <v>42971</v>
      </c>
      <c r="G88" s="9" t="s">
        <v>1023</v>
      </c>
      <c r="H88" s="10">
        <v>2006</v>
      </c>
      <c r="I88" s="7"/>
      <c r="J88" s="9"/>
      <c r="K88" s="7">
        <v>2017</v>
      </c>
      <c r="L88" s="8"/>
      <c r="M88" s="11" t="s">
        <v>27</v>
      </c>
      <c r="N88" s="12" t="s">
        <v>28</v>
      </c>
      <c r="O88" s="12" t="s">
        <v>29</v>
      </c>
      <c r="P88" s="12">
        <v>13.2</v>
      </c>
      <c r="Q88" s="12">
        <v>4.335</v>
      </c>
      <c r="R88" s="7" t="s">
        <v>30</v>
      </c>
      <c r="S88" s="12" t="s">
        <v>31</v>
      </c>
      <c r="T88" s="7" t="s">
        <v>32</v>
      </c>
      <c r="U88" s="12" t="s">
        <v>33</v>
      </c>
      <c r="V88" s="13">
        <v>2200000</v>
      </c>
      <c r="W88" s="35" t="s">
        <v>1024</v>
      </c>
    </row>
    <row r="89" spans="1:23" ht="38.25" x14ac:dyDescent="0.25">
      <c r="A89" s="10">
        <v>11</v>
      </c>
      <c r="B89" s="6">
        <v>15</v>
      </c>
      <c r="C89" s="7" t="s">
        <v>1006</v>
      </c>
      <c r="D89" s="7" t="s">
        <v>1007</v>
      </c>
      <c r="E89" s="7">
        <v>2</v>
      </c>
      <c r="F89" s="8">
        <v>42961</v>
      </c>
      <c r="G89" s="9" t="s">
        <v>1025</v>
      </c>
      <c r="H89" s="10">
        <v>2006</v>
      </c>
      <c r="I89" s="7"/>
      <c r="J89" s="9"/>
      <c r="K89" s="7">
        <v>2017</v>
      </c>
      <c r="L89" s="8"/>
      <c r="M89" s="14" t="s">
        <v>80</v>
      </c>
      <c r="N89" s="12" t="s">
        <v>28</v>
      </c>
      <c r="O89" s="12" t="s">
        <v>29</v>
      </c>
      <c r="P89" s="12">
        <v>11.6</v>
      </c>
      <c r="Q89" s="15">
        <v>4.3375000000000004</v>
      </c>
      <c r="R89" s="7" t="s">
        <v>30</v>
      </c>
      <c r="S89" s="12" t="s">
        <v>31</v>
      </c>
      <c r="T89" s="7" t="s">
        <v>32</v>
      </c>
      <c r="U89" s="12" t="s">
        <v>81</v>
      </c>
      <c r="V89" s="13">
        <v>1700000</v>
      </c>
      <c r="W89" s="36">
        <v>38940</v>
      </c>
    </row>
    <row r="90" spans="1:23" ht="38.25" x14ac:dyDescent="0.25">
      <c r="A90" s="10">
        <v>12</v>
      </c>
      <c r="B90" s="6">
        <v>208</v>
      </c>
      <c r="C90" s="7" t="s">
        <v>1026</v>
      </c>
      <c r="D90" s="7" t="s">
        <v>1027</v>
      </c>
      <c r="E90" s="7">
        <v>2</v>
      </c>
      <c r="F90" s="8">
        <v>42971</v>
      </c>
      <c r="G90" s="9" t="s">
        <v>1028</v>
      </c>
      <c r="H90" s="10">
        <v>2006</v>
      </c>
      <c r="I90" s="7"/>
      <c r="J90" s="9"/>
      <c r="K90" s="7">
        <v>2017</v>
      </c>
      <c r="L90" s="8"/>
      <c r="M90" s="11" t="s">
        <v>27</v>
      </c>
      <c r="N90" s="12" t="s">
        <v>28</v>
      </c>
      <c r="O90" s="12" t="s">
        <v>29</v>
      </c>
      <c r="P90" s="12">
        <v>13.2</v>
      </c>
      <c r="Q90" s="12">
        <v>4.335</v>
      </c>
      <c r="R90" s="7" t="s">
        <v>30</v>
      </c>
      <c r="S90" s="12" t="s">
        <v>31</v>
      </c>
      <c r="T90" s="7" t="s">
        <v>32</v>
      </c>
      <c r="U90" s="12" t="s">
        <v>33</v>
      </c>
      <c r="V90" s="13">
        <v>2200000</v>
      </c>
      <c r="W90" s="35" t="s">
        <v>1029</v>
      </c>
    </row>
    <row r="91" spans="1:23" ht="38.25" x14ac:dyDescent="0.25">
      <c r="A91" s="10">
        <v>13</v>
      </c>
      <c r="B91" s="6">
        <v>177</v>
      </c>
      <c r="C91" s="7" t="s">
        <v>1030</v>
      </c>
      <c r="D91" s="7" t="s">
        <v>1031</v>
      </c>
      <c r="E91" s="7">
        <v>2</v>
      </c>
      <c r="F91" s="8">
        <v>42969</v>
      </c>
      <c r="G91" s="9" t="s">
        <v>1032</v>
      </c>
      <c r="H91" s="10">
        <v>2007</v>
      </c>
      <c r="I91" s="7"/>
      <c r="J91" s="9"/>
      <c r="K91" s="7">
        <v>2018</v>
      </c>
      <c r="L91" s="8"/>
      <c r="M91" s="11" t="s">
        <v>74</v>
      </c>
      <c r="N91" s="12" t="s">
        <v>28</v>
      </c>
      <c r="O91" s="12" t="s">
        <v>39</v>
      </c>
      <c r="P91" s="12">
        <v>19.100000000000001</v>
      </c>
      <c r="Q91" s="12">
        <v>4.6356960000000003</v>
      </c>
      <c r="R91" s="7" t="s">
        <v>30</v>
      </c>
      <c r="S91" s="12" t="s">
        <v>31</v>
      </c>
      <c r="T91" s="7" t="s">
        <v>32</v>
      </c>
      <c r="U91" s="12" t="s">
        <v>75</v>
      </c>
      <c r="V91" s="13">
        <v>2700000</v>
      </c>
      <c r="W91" s="51">
        <v>38973</v>
      </c>
    </row>
    <row r="92" spans="1:23" ht="38.25" x14ac:dyDescent="0.25">
      <c r="A92" s="10">
        <v>14</v>
      </c>
      <c r="B92" s="6">
        <v>30</v>
      </c>
      <c r="C92" s="7" t="s">
        <v>1033</v>
      </c>
      <c r="D92" s="7" t="s">
        <v>1034</v>
      </c>
      <c r="E92" s="7">
        <v>2</v>
      </c>
      <c r="F92" s="8">
        <v>42963</v>
      </c>
      <c r="G92" s="9" t="s">
        <v>1035</v>
      </c>
      <c r="H92" s="10">
        <v>2007</v>
      </c>
      <c r="I92" s="7"/>
      <c r="J92" s="9"/>
      <c r="K92" s="7">
        <v>2017</v>
      </c>
      <c r="L92" s="8"/>
      <c r="M92" s="11" t="s">
        <v>74</v>
      </c>
      <c r="N92" s="12" t="s">
        <v>28</v>
      </c>
      <c r="O92" s="12" t="s">
        <v>39</v>
      </c>
      <c r="P92" s="12">
        <v>19.100000000000001</v>
      </c>
      <c r="Q92" s="15">
        <v>4.6356960000000003</v>
      </c>
      <c r="R92" s="7" t="s">
        <v>30</v>
      </c>
      <c r="S92" s="12" t="s">
        <v>31</v>
      </c>
      <c r="T92" s="7" t="s">
        <v>32</v>
      </c>
      <c r="U92" s="12" t="s">
        <v>75</v>
      </c>
      <c r="V92" s="13">
        <v>2700000</v>
      </c>
      <c r="W92" s="35" t="s">
        <v>1036</v>
      </c>
    </row>
    <row r="93" spans="1:23" ht="38.25" x14ac:dyDescent="0.25">
      <c r="A93" s="10">
        <v>15</v>
      </c>
      <c r="B93" s="6">
        <v>202</v>
      </c>
      <c r="C93" s="7" t="s">
        <v>1037</v>
      </c>
      <c r="D93" s="7" t="s">
        <v>1038</v>
      </c>
      <c r="E93" s="7">
        <v>2</v>
      </c>
      <c r="F93" s="8">
        <v>42970</v>
      </c>
      <c r="G93" s="9" t="s">
        <v>1039</v>
      </c>
      <c r="H93" s="10">
        <v>2008</v>
      </c>
      <c r="I93" s="7"/>
      <c r="J93" s="9"/>
      <c r="K93" s="7">
        <v>2017</v>
      </c>
      <c r="L93" s="8"/>
      <c r="M93" s="11" t="s">
        <v>123</v>
      </c>
      <c r="N93" s="12" t="s">
        <v>28</v>
      </c>
      <c r="O93" s="12" t="s">
        <v>29</v>
      </c>
      <c r="P93" s="12">
        <v>11.5</v>
      </c>
      <c r="Q93" s="12">
        <v>4.3689999999999998</v>
      </c>
      <c r="R93" s="7" t="s">
        <v>30</v>
      </c>
      <c r="S93" s="12" t="s">
        <v>31</v>
      </c>
      <c r="T93" s="7" t="s">
        <v>32</v>
      </c>
      <c r="U93" s="12" t="s">
        <v>124</v>
      </c>
      <c r="V93" s="13">
        <v>1700000</v>
      </c>
      <c r="W93" s="18" t="s">
        <v>1040</v>
      </c>
    </row>
    <row r="94" spans="1:23" ht="38.25" x14ac:dyDescent="0.25">
      <c r="A94" s="10">
        <v>16</v>
      </c>
      <c r="B94" s="6">
        <v>169</v>
      </c>
      <c r="C94" s="7" t="s">
        <v>1041</v>
      </c>
      <c r="D94" s="7" t="s">
        <v>1042</v>
      </c>
      <c r="E94" s="7">
        <v>2</v>
      </c>
      <c r="F94" s="8">
        <v>42969</v>
      </c>
      <c r="G94" s="9" t="s">
        <v>1043</v>
      </c>
      <c r="H94" s="10">
        <v>2008</v>
      </c>
      <c r="I94" s="7"/>
      <c r="J94" s="9"/>
      <c r="K94" s="7">
        <v>2018</v>
      </c>
      <c r="L94" s="8"/>
      <c r="M94" s="11" t="s">
        <v>27</v>
      </c>
      <c r="N94" s="12" t="s">
        <v>28</v>
      </c>
      <c r="O94" s="12" t="s">
        <v>29</v>
      </c>
      <c r="P94" s="12">
        <v>13.2</v>
      </c>
      <c r="Q94" s="12">
        <v>4.335</v>
      </c>
      <c r="R94" s="7" t="s">
        <v>30</v>
      </c>
      <c r="S94" s="12" t="s">
        <v>31</v>
      </c>
      <c r="T94" s="7" t="s">
        <v>32</v>
      </c>
      <c r="U94" s="12" t="s">
        <v>33</v>
      </c>
      <c r="V94" s="13">
        <v>2200000</v>
      </c>
      <c r="W94" s="18" t="s">
        <v>1044</v>
      </c>
    </row>
    <row r="95" spans="1:23" ht="38.25" x14ac:dyDescent="0.25">
      <c r="A95" s="10">
        <v>17</v>
      </c>
      <c r="B95" s="6">
        <v>245</v>
      </c>
      <c r="C95" s="7" t="s">
        <v>1045</v>
      </c>
      <c r="D95" s="7" t="s">
        <v>1046</v>
      </c>
      <c r="E95" s="7">
        <v>2</v>
      </c>
      <c r="F95" s="8">
        <v>42972</v>
      </c>
      <c r="G95" s="9" t="s">
        <v>1047</v>
      </c>
      <c r="H95" s="10">
        <v>2008</v>
      </c>
      <c r="I95" s="7"/>
      <c r="J95" s="9"/>
      <c r="K95" s="7">
        <v>2018</v>
      </c>
      <c r="L95" s="8"/>
      <c r="M95" s="11" t="s">
        <v>49</v>
      </c>
      <c r="N95" s="12" t="s">
        <v>28</v>
      </c>
      <c r="O95" s="12" t="s">
        <v>39</v>
      </c>
      <c r="P95" s="12">
        <v>15.1</v>
      </c>
      <c r="Q95" s="12">
        <v>4.3689999999999998</v>
      </c>
      <c r="R95" s="7" t="s">
        <v>30</v>
      </c>
      <c r="S95" s="12" t="s">
        <v>31</v>
      </c>
      <c r="T95" s="7" t="s">
        <v>32</v>
      </c>
      <c r="U95" s="12" t="s">
        <v>50</v>
      </c>
      <c r="V95" s="13">
        <v>2100000</v>
      </c>
      <c r="W95" s="36">
        <v>39345</v>
      </c>
    </row>
    <row r="96" spans="1:23" ht="38.25" x14ac:dyDescent="0.25">
      <c r="A96" s="10">
        <v>18</v>
      </c>
      <c r="B96" s="6">
        <v>14</v>
      </c>
      <c r="C96" s="7" t="s">
        <v>1006</v>
      </c>
      <c r="D96" s="7" t="s">
        <v>1007</v>
      </c>
      <c r="E96" s="7">
        <v>2</v>
      </c>
      <c r="F96" s="8">
        <v>42961</v>
      </c>
      <c r="G96" s="9" t="s">
        <v>1048</v>
      </c>
      <c r="H96" s="10">
        <v>2008</v>
      </c>
      <c r="I96" s="7"/>
      <c r="J96" s="9"/>
      <c r="K96" s="7">
        <v>2017</v>
      </c>
      <c r="L96" s="8"/>
      <c r="M96" s="14" t="s">
        <v>80</v>
      </c>
      <c r="N96" s="12" t="s">
        <v>28</v>
      </c>
      <c r="O96" s="12" t="s">
        <v>29</v>
      </c>
      <c r="P96" s="12">
        <v>11.6</v>
      </c>
      <c r="Q96" s="15">
        <v>4.3375000000000004</v>
      </c>
      <c r="R96" s="7" t="s">
        <v>30</v>
      </c>
      <c r="S96" s="12" t="s">
        <v>31</v>
      </c>
      <c r="T96" s="7" t="s">
        <v>32</v>
      </c>
      <c r="U96" s="12" t="s">
        <v>81</v>
      </c>
      <c r="V96" s="13">
        <v>1700000</v>
      </c>
      <c r="W96" s="51">
        <v>39374</v>
      </c>
    </row>
    <row r="97" spans="1:23" ht="38.25" x14ac:dyDescent="0.25">
      <c r="A97" s="10">
        <v>19</v>
      </c>
      <c r="B97" s="6">
        <v>229</v>
      </c>
      <c r="C97" s="7" t="s">
        <v>1049</v>
      </c>
      <c r="D97" s="7" t="s">
        <v>1050</v>
      </c>
      <c r="E97" s="7">
        <v>2</v>
      </c>
      <c r="F97" s="8">
        <v>42971</v>
      </c>
      <c r="G97" s="9" t="s">
        <v>1051</v>
      </c>
      <c r="H97" s="10">
        <v>2008</v>
      </c>
      <c r="I97" s="7"/>
      <c r="J97" s="9"/>
      <c r="K97" s="7">
        <v>2017</v>
      </c>
      <c r="L97" s="8"/>
      <c r="M97" s="11" t="s">
        <v>27</v>
      </c>
      <c r="N97" s="12" t="s">
        <v>28</v>
      </c>
      <c r="O97" s="12" t="s">
        <v>29</v>
      </c>
      <c r="P97" s="12">
        <v>13.2</v>
      </c>
      <c r="Q97" s="12">
        <v>4.335</v>
      </c>
      <c r="R97" s="7" t="s">
        <v>30</v>
      </c>
      <c r="S97" s="12" t="s">
        <v>31</v>
      </c>
      <c r="T97" s="7" t="s">
        <v>32</v>
      </c>
      <c r="U97" s="12" t="s">
        <v>33</v>
      </c>
      <c r="V97" s="13">
        <v>2200000</v>
      </c>
      <c r="W97" s="18" t="s">
        <v>1052</v>
      </c>
    </row>
    <row r="98" spans="1:23" ht="38.25" x14ac:dyDescent="0.25">
      <c r="A98" s="10">
        <v>20</v>
      </c>
      <c r="B98" s="6">
        <v>212</v>
      </c>
      <c r="C98" s="7" t="s">
        <v>1053</v>
      </c>
      <c r="D98" s="7" t="s">
        <v>1054</v>
      </c>
      <c r="E98" s="7">
        <v>2</v>
      </c>
      <c r="F98" s="8">
        <v>42971</v>
      </c>
      <c r="G98" s="9" t="s">
        <v>1055</v>
      </c>
      <c r="H98" s="10">
        <v>2008</v>
      </c>
      <c r="I98" s="7"/>
      <c r="J98" s="9"/>
      <c r="K98" s="7">
        <v>2017</v>
      </c>
      <c r="L98" s="8"/>
      <c r="M98" s="11" t="s">
        <v>27</v>
      </c>
      <c r="N98" s="12" t="s">
        <v>28</v>
      </c>
      <c r="O98" s="12" t="s">
        <v>29</v>
      </c>
      <c r="P98" s="12">
        <v>13.2</v>
      </c>
      <c r="Q98" s="12">
        <v>4.335</v>
      </c>
      <c r="R98" s="7" t="s">
        <v>30</v>
      </c>
      <c r="S98" s="12" t="s">
        <v>31</v>
      </c>
      <c r="T98" s="7" t="s">
        <v>32</v>
      </c>
      <c r="U98" s="12" t="s">
        <v>33</v>
      </c>
      <c r="V98" s="13">
        <v>2200000</v>
      </c>
      <c r="W98" s="18" t="s">
        <v>1056</v>
      </c>
    </row>
    <row r="99" spans="1:23" ht="38.25" x14ac:dyDescent="0.25">
      <c r="A99" s="10">
        <v>21</v>
      </c>
      <c r="B99" s="6">
        <v>55</v>
      </c>
      <c r="C99" s="7" t="s">
        <v>1057</v>
      </c>
      <c r="D99" s="7" t="s">
        <v>1058</v>
      </c>
      <c r="E99" s="7">
        <v>2</v>
      </c>
      <c r="F99" s="8">
        <v>42964</v>
      </c>
      <c r="G99" s="9" t="s">
        <v>1059</v>
      </c>
      <c r="H99" s="10">
        <v>2008</v>
      </c>
      <c r="I99" s="7"/>
      <c r="J99" s="9"/>
      <c r="K99" s="7">
        <v>2017</v>
      </c>
      <c r="L99" s="8"/>
      <c r="M99" s="11" t="s">
        <v>129</v>
      </c>
      <c r="N99" s="12" t="s">
        <v>28</v>
      </c>
      <c r="O99" s="12" t="s">
        <v>29</v>
      </c>
      <c r="P99" s="12">
        <v>11.5</v>
      </c>
      <c r="Q99" s="12">
        <v>4.407</v>
      </c>
      <c r="R99" s="7" t="s">
        <v>30</v>
      </c>
      <c r="S99" s="12" t="s">
        <v>31</v>
      </c>
      <c r="T99" s="7" t="s">
        <v>32</v>
      </c>
      <c r="U99" s="12" t="s">
        <v>124</v>
      </c>
      <c r="V99" s="13">
        <v>1700000</v>
      </c>
      <c r="W99" s="35" t="s">
        <v>1060</v>
      </c>
    </row>
    <row r="100" spans="1:23" ht="38.25" x14ac:dyDescent="0.25">
      <c r="A100" s="10">
        <v>22</v>
      </c>
      <c r="B100" s="6">
        <v>137</v>
      </c>
      <c r="C100" s="7" t="s">
        <v>1061</v>
      </c>
      <c r="D100" s="7" t="s">
        <v>1062</v>
      </c>
      <c r="E100" s="7">
        <v>2</v>
      </c>
      <c r="F100" s="8">
        <v>42965</v>
      </c>
      <c r="G100" s="9" t="s">
        <v>1063</v>
      </c>
      <c r="H100" s="10">
        <v>2009</v>
      </c>
      <c r="I100" s="7"/>
      <c r="J100" s="9"/>
      <c r="K100" s="7">
        <v>2017</v>
      </c>
      <c r="L100" s="8"/>
      <c r="M100" s="11" t="s">
        <v>222</v>
      </c>
      <c r="N100" s="12" t="s">
        <v>28</v>
      </c>
      <c r="O100" s="12" t="s">
        <v>29</v>
      </c>
      <c r="P100" s="12">
        <v>13.2</v>
      </c>
      <c r="Q100" s="12">
        <v>4.5746000000000002</v>
      </c>
      <c r="R100" s="7" t="s">
        <v>30</v>
      </c>
      <c r="S100" s="12" t="s">
        <v>31</v>
      </c>
      <c r="T100" s="7" t="s">
        <v>32</v>
      </c>
      <c r="U100" s="12" t="s">
        <v>33</v>
      </c>
      <c r="V100" s="13">
        <v>2200000</v>
      </c>
      <c r="W100" s="36">
        <v>39897</v>
      </c>
    </row>
    <row r="101" spans="1:23" ht="38.25" x14ac:dyDescent="0.25">
      <c r="A101" s="10">
        <v>23</v>
      </c>
      <c r="B101" s="6">
        <v>168</v>
      </c>
      <c r="C101" s="7" t="s">
        <v>1041</v>
      </c>
      <c r="D101" s="7" t="s">
        <v>1042</v>
      </c>
      <c r="E101" s="7">
        <v>2</v>
      </c>
      <c r="F101" s="8">
        <v>42969</v>
      </c>
      <c r="G101" s="9" t="s">
        <v>1064</v>
      </c>
      <c r="H101" s="10">
        <v>2009</v>
      </c>
      <c r="I101" s="7"/>
      <c r="J101" s="9"/>
      <c r="K101" s="7">
        <v>2018</v>
      </c>
      <c r="L101" s="8"/>
      <c r="M101" s="11" t="s">
        <v>27</v>
      </c>
      <c r="N101" s="12" t="s">
        <v>28</v>
      </c>
      <c r="O101" s="12" t="s">
        <v>29</v>
      </c>
      <c r="P101" s="12">
        <v>13.2</v>
      </c>
      <c r="Q101" s="12">
        <v>4.335</v>
      </c>
      <c r="R101" s="7" t="s">
        <v>30</v>
      </c>
      <c r="S101" s="12" t="s">
        <v>31</v>
      </c>
      <c r="T101" s="7" t="s">
        <v>32</v>
      </c>
      <c r="U101" s="12" t="s">
        <v>33</v>
      </c>
      <c r="V101" s="13">
        <v>2200000</v>
      </c>
      <c r="W101" s="35" t="s">
        <v>1065</v>
      </c>
    </row>
    <row r="102" spans="1:23" ht="38.25" x14ac:dyDescent="0.25">
      <c r="A102" s="10">
        <v>24</v>
      </c>
      <c r="B102" s="6">
        <v>236</v>
      </c>
      <c r="C102" s="7" t="s">
        <v>1066</v>
      </c>
      <c r="D102" s="7" t="s">
        <v>1067</v>
      </c>
      <c r="E102" s="7">
        <v>2</v>
      </c>
      <c r="F102" s="8">
        <v>42971</v>
      </c>
      <c r="G102" s="9" t="s">
        <v>1068</v>
      </c>
      <c r="H102" s="10">
        <v>2010</v>
      </c>
      <c r="I102" s="7"/>
      <c r="J102" s="9"/>
      <c r="K102" s="7">
        <v>2017</v>
      </c>
      <c r="L102" s="8"/>
      <c r="M102" s="11" t="s">
        <v>74</v>
      </c>
      <c r="N102" s="12" t="s">
        <v>28</v>
      </c>
      <c r="O102" s="12" t="s">
        <v>39</v>
      </c>
      <c r="P102" s="12">
        <v>19.100000000000001</v>
      </c>
      <c r="Q102" s="12">
        <v>4.6356960000000003</v>
      </c>
      <c r="R102" s="7" t="s">
        <v>30</v>
      </c>
      <c r="S102" s="12" t="s">
        <v>31</v>
      </c>
      <c r="T102" s="7" t="s">
        <v>32</v>
      </c>
      <c r="U102" s="12" t="s">
        <v>75</v>
      </c>
      <c r="V102" s="13">
        <v>2700000</v>
      </c>
      <c r="W102" s="51">
        <v>40204</v>
      </c>
    </row>
    <row r="103" spans="1:23" ht="38.25" x14ac:dyDescent="0.25">
      <c r="A103" s="10">
        <v>25</v>
      </c>
      <c r="B103" s="6">
        <v>179</v>
      </c>
      <c r="C103" s="7" t="s">
        <v>1069</v>
      </c>
      <c r="D103" s="7" t="s">
        <v>1070</v>
      </c>
      <c r="E103" s="7">
        <v>2</v>
      </c>
      <c r="F103" s="8">
        <v>42970</v>
      </c>
      <c r="G103" s="9" t="s">
        <v>1071</v>
      </c>
      <c r="H103" s="10">
        <v>2010</v>
      </c>
      <c r="I103" s="7"/>
      <c r="J103" s="9"/>
      <c r="K103" s="7">
        <v>2018</v>
      </c>
      <c r="L103" s="8"/>
      <c r="M103" s="11" t="s">
        <v>27</v>
      </c>
      <c r="N103" s="12" t="s">
        <v>28</v>
      </c>
      <c r="O103" s="12" t="s">
        <v>29</v>
      </c>
      <c r="P103" s="12">
        <v>13.2</v>
      </c>
      <c r="Q103" s="12">
        <v>4.335</v>
      </c>
      <c r="R103" s="7" t="s">
        <v>30</v>
      </c>
      <c r="S103" s="12" t="s">
        <v>31</v>
      </c>
      <c r="T103" s="7" t="s">
        <v>32</v>
      </c>
      <c r="U103" s="12" t="s">
        <v>33</v>
      </c>
      <c r="V103" s="13">
        <v>2200000</v>
      </c>
      <c r="W103" s="18" t="s">
        <v>1072</v>
      </c>
    </row>
    <row r="104" spans="1:23" ht="38.25" x14ac:dyDescent="0.25">
      <c r="A104" s="10">
        <v>26</v>
      </c>
      <c r="B104" s="6">
        <v>242</v>
      </c>
      <c r="C104" s="7" t="s">
        <v>1073</v>
      </c>
      <c r="D104" s="7" t="s">
        <v>1074</v>
      </c>
      <c r="E104" s="7">
        <v>2</v>
      </c>
      <c r="F104" s="8">
        <v>42972</v>
      </c>
      <c r="G104" s="9" t="s">
        <v>1075</v>
      </c>
      <c r="H104" s="10">
        <v>2010</v>
      </c>
      <c r="I104" s="7"/>
      <c r="J104" s="9"/>
      <c r="K104" s="7">
        <v>2018</v>
      </c>
      <c r="L104" s="8"/>
      <c r="M104" s="11" t="s">
        <v>27</v>
      </c>
      <c r="N104" s="12" t="s">
        <v>28</v>
      </c>
      <c r="O104" s="12" t="s">
        <v>29</v>
      </c>
      <c r="P104" s="12">
        <v>13.2</v>
      </c>
      <c r="Q104" s="12">
        <v>4.335</v>
      </c>
      <c r="R104" s="7" t="s">
        <v>30</v>
      </c>
      <c r="S104" s="12" t="s">
        <v>31</v>
      </c>
      <c r="T104" s="7" t="s">
        <v>32</v>
      </c>
      <c r="U104" s="12" t="s">
        <v>33</v>
      </c>
      <c r="V104" s="13">
        <v>2200000</v>
      </c>
      <c r="W104" s="18" t="s">
        <v>1076</v>
      </c>
    </row>
    <row r="105" spans="1:23" ht="87.75" customHeight="1" x14ac:dyDescent="0.25">
      <c r="A105" s="10">
        <v>27</v>
      </c>
      <c r="B105" s="6">
        <v>252</v>
      </c>
      <c r="C105" s="7" t="s">
        <v>1077</v>
      </c>
      <c r="D105" s="7" t="s">
        <v>1078</v>
      </c>
      <c r="E105" s="7">
        <v>2</v>
      </c>
      <c r="F105" s="8">
        <v>42970</v>
      </c>
      <c r="G105" s="9" t="s">
        <v>1079</v>
      </c>
      <c r="H105" s="10">
        <v>2010</v>
      </c>
      <c r="I105" s="7"/>
      <c r="J105" s="9"/>
      <c r="K105" s="7">
        <v>2018</v>
      </c>
      <c r="L105" s="8"/>
      <c r="M105" s="11" t="s">
        <v>74</v>
      </c>
      <c r="N105" s="12" t="s">
        <v>28</v>
      </c>
      <c r="O105" s="12" t="s">
        <v>39</v>
      </c>
      <c r="P105" s="12">
        <v>19.100000000000001</v>
      </c>
      <c r="Q105" s="12">
        <v>4.6356960000000003</v>
      </c>
      <c r="R105" s="7" t="s">
        <v>30</v>
      </c>
      <c r="S105" s="12" t="s">
        <v>31</v>
      </c>
      <c r="T105" s="7" t="s">
        <v>32</v>
      </c>
      <c r="U105" s="12" t="s">
        <v>75</v>
      </c>
      <c r="V105" s="13">
        <v>2700000</v>
      </c>
      <c r="W105" s="18" t="s">
        <v>1080</v>
      </c>
    </row>
    <row r="106" spans="1:23" ht="39" thickBot="1" x14ac:dyDescent="0.3">
      <c r="A106" s="10">
        <v>28</v>
      </c>
      <c r="B106" s="6">
        <v>243</v>
      </c>
      <c r="C106" s="7" t="s">
        <v>1081</v>
      </c>
      <c r="D106" s="7" t="s">
        <v>1082</v>
      </c>
      <c r="E106" s="7">
        <v>2</v>
      </c>
      <c r="F106" s="8">
        <v>42968</v>
      </c>
      <c r="G106" s="9" t="s">
        <v>1083</v>
      </c>
      <c r="H106" s="10">
        <v>2011</v>
      </c>
      <c r="I106" s="7"/>
      <c r="J106" s="9"/>
      <c r="K106" s="7">
        <v>2017</v>
      </c>
      <c r="L106" s="8"/>
      <c r="M106" s="11" t="s">
        <v>27</v>
      </c>
      <c r="N106" s="12" t="s">
        <v>28</v>
      </c>
      <c r="O106" s="12" t="s">
        <v>29</v>
      </c>
      <c r="P106" s="12">
        <v>13.2</v>
      </c>
      <c r="Q106" s="12">
        <v>4.335</v>
      </c>
      <c r="R106" s="7" t="s">
        <v>30</v>
      </c>
      <c r="S106" s="12" t="s">
        <v>31</v>
      </c>
      <c r="T106" s="7" t="s">
        <v>32</v>
      </c>
      <c r="U106" s="12" t="s">
        <v>33</v>
      </c>
      <c r="V106" s="13">
        <v>2200000</v>
      </c>
      <c r="W106" s="35" t="s">
        <v>1084</v>
      </c>
    </row>
    <row r="107" spans="1:23" ht="39" thickBot="1" x14ac:dyDescent="0.3">
      <c r="A107" s="10">
        <v>29</v>
      </c>
      <c r="B107" s="10"/>
      <c r="C107" s="7" t="s">
        <v>1127</v>
      </c>
      <c r="D107" s="7" t="s">
        <v>1128</v>
      </c>
      <c r="E107" s="7">
        <v>2</v>
      </c>
      <c r="F107" s="8">
        <v>42970</v>
      </c>
      <c r="G107" s="9" t="s">
        <v>1129</v>
      </c>
      <c r="H107" s="10">
        <v>2012</v>
      </c>
      <c r="I107" s="7"/>
      <c r="J107" s="9"/>
      <c r="K107" s="7">
        <v>2017</v>
      </c>
      <c r="L107" s="8"/>
      <c r="M107" s="11" t="s">
        <v>27</v>
      </c>
      <c r="N107" s="12" t="s">
        <v>28</v>
      </c>
      <c r="O107" s="12" t="s">
        <v>29</v>
      </c>
      <c r="P107" s="12">
        <v>13.2</v>
      </c>
      <c r="Q107" s="12">
        <v>4.335</v>
      </c>
      <c r="R107" s="7" t="s">
        <v>30</v>
      </c>
      <c r="S107" s="12" t="s">
        <v>31</v>
      </c>
      <c r="T107" s="7" t="s">
        <v>32</v>
      </c>
      <c r="U107" s="12" t="s">
        <v>33</v>
      </c>
      <c r="V107" s="13">
        <v>2200000</v>
      </c>
      <c r="W107" s="68" t="s">
        <v>1136</v>
      </c>
    </row>
    <row r="108" spans="1:23" ht="39" thickBot="1" x14ac:dyDescent="0.3">
      <c r="A108" s="10">
        <v>30</v>
      </c>
      <c r="B108" s="10"/>
      <c r="C108" s="7" t="s">
        <v>1130</v>
      </c>
      <c r="D108" s="7" t="s">
        <v>1131</v>
      </c>
      <c r="E108" s="7">
        <v>2</v>
      </c>
      <c r="F108" s="8">
        <v>42971</v>
      </c>
      <c r="G108" s="9" t="s">
        <v>1132</v>
      </c>
      <c r="H108" s="10">
        <v>2012</v>
      </c>
      <c r="I108" s="7"/>
      <c r="J108" s="9"/>
      <c r="K108" s="7">
        <v>2017</v>
      </c>
      <c r="L108" s="8"/>
      <c r="M108" s="11" t="s">
        <v>129</v>
      </c>
      <c r="N108" s="12" t="s">
        <v>28</v>
      </c>
      <c r="O108" s="12" t="s">
        <v>29</v>
      </c>
      <c r="P108" s="12">
        <v>11.5</v>
      </c>
      <c r="Q108" s="12">
        <v>4.407</v>
      </c>
      <c r="R108" s="7" t="s">
        <v>30</v>
      </c>
      <c r="S108" s="12" t="s">
        <v>31</v>
      </c>
      <c r="T108" s="7" t="s">
        <v>32</v>
      </c>
      <c r="U108" s="12" t="s">
        <v>124</v>
      </c>
      <c r="V108" s="13">
        <v>1700000</v>
      </c>
      <c r="W108" s="68" t="s">
        <v>1137</v>
      </c>
    </row>
    <row r="109" spans="1:23" ht="25.5" x14ac:dyDescent="0.25">
      <c r="A109" s="10">
        <v>31</v>
      </c>
      <c r="B109" s="10"/>
      <c r="C109" s="7" t="s">
        <v>1133</v>
      </c>
      <c r="D109" s="7" t="s">
        <v>1134</v>
      </c>
      <c r="E109" s="7">
        <v>2</v>
      </c>
      <c r="F109" s="8">
        <v>42971</v>
      </c>
      <c r="G109" s="7" t="s">
        <v>1135</v>
      </c>
      <c r="H109" s="10">
        <v>2012</v>
      </c>
      <c r="I109" s="7"/>
      <c r="J109" s="7"/>
      <c r="K109" s="7">
        <v>2017</v>
      </c>
      <c r="L109" s="8"/>
      <c r="M109" s="17" t="s">
        <v>810</v>
      </c>
      <c r="N109" s="12" t="s">
        <v>28</v>
      </c>
      <c r="O109" s="12" t="s">
        <v>811</v>
      </c>
      <c r="P109" s="12">
        <v>11.5</v>
      </c>
      <c r="Q109" s="12">
        <v>4.8600000000000003</v>
      </c>
      <c r="R109" s="7"/>
      <c r="S109" s="12"/>
      <c r="T109" s="7"/>
      <c r="U109" s="12"/>
      <c r="V109" s="13">
        <v>1700000</v>
      </c>
      <c r="W109" s="69">
        <v>41024</v>
      </c>
    </row>
    <row r="110" spans="1:23" ht="28.5" x14ac:dyDescent="0.45">
      <c r="A110" s="73" t="s">
        <v>1098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</row>
    <row r="111" spans="1:23" ht="114.75" x14ac:dyDescent="0.25">
      <c r="A111" s="10">
        <v>1</v>
      </c>
      <c r="B111" s="6">
        <v>149</v>
      </c>
      <c r="C111" s="7" t="s">
        <v>1085</v>
      </c>
      <c r="D111" s="7" t="s">
        <v>1086</v>
      </c>
      <c r="E111" s="7">
        <v>2</v>
      </c>
      <c r="F111" s="8">
        <v>42968</v>
      </c>
      <c r="G111" s="9" t="s">
        <v>1087</v>
      </c>
      <c r="H111" s="10" t="s">
        <v>1088</v>
      </c>
      <c r="I111" s="7" t="s">
        <v>1089</v>
      </c>
      <c r="J111" s="9" t="s">
        <v>1090</v>
      </c>
      <c r="K111" s="7">
        <v>2017</v>
      </c>
      <c r="L111" s="8">
        <v>42627</v>
      </c>
      <c r="M111" s="11" t="s">
        <v>129</v>
      </c>
      <c r="N111" s="12" t="s">
        <v>28</v>
      </c>
      <c r="O111" s="12" t="s">
        <v>29</v>
      </c>
      <c r="P111" s="12">
        <v>11.5</v>
      </c>
      <c r="Q111" s="12">
        <v>4.407</v>
      </c>
      <c r="R111" s="7" t="s">
        <v>30</v>
      </c>
      <c r="S111" s="12" t="s">
        <v>31</v>
      </c>
      <c r="T111" s="7" t="s">
        <v>32</v>
      </c>
      <c r="U111" s="12" t="s">
        <v>124</v>
      </c>
      <c r="V111" s="13">
        <v>1700000</v>
      </c>
      <c r="W111" s="35" t="s">
        <v>1091</v>
      </c>
    </row>
    <row r="112" spans="1:23" ht="114.75" x14ac:dyDescent="0.25">
      <c r="A112" s="10">
        <v>2</v>
      </c>
      <c r="B112" s="6">
        <v>58</v>
      </c>
      <c r="C112" s="7" t="s">
        <v>1092</v>
      </c>
      <c r="D112" s="7" t="s">
        <v>1093</v>
      </c>
      <c r="E112" s="7">
        <v>2</v>
      </c>
      <c r="F112" s="8">
        <v>42964</v>
      </c>
      <c r="G112" s="9" t="s">
        <v>1094</v>
      </c>
      <c r="H112" s="10" t="s">
        <v>1088</v>
      </c>
      <c r="I112" s="7" t="s">
        <v>1089</v>
      </c>
      <c r="J112" s="9" t="s">
        <v>1095</v>
      </c>
      <c r="K112" s="7">
        <v>2017</v>
      </c>
      <c r="L112" s="8">
        <v>42908</v>
      </c>
      <c r="M112" s="11" t="s">
        <v>74</v>
      </c>
      <c r="N112" s="12" t="s">
        <v>28</v>
      </c>
      <c r="O112" s="12" t="s">
        <v>39</v>
      </c>
      <c r="P112" s="12">
        <v>19.100000000000001</v>
      </c>
      <c r="Q112" s="12">
        <v>4.6356960000000003</v>
      </c>
      <c r="R112" s="7" t="s">
        <v>30</v>
      </c>
      <c r="S112" s="12" t="s">
        <v>31</v>
      </c>
      <c r="T112" s="7" t="s">
        <v>32</v>
      </c>
      <c r="U112" s="12" t="s">
        <v>75</v>
      </c>
      <c r="V112" s="13">
        <v>2700000</v>
      </c>
      <c r="W112" s="51">
        <v>42709</v>
      </c>
    </row>
  </sheetData>
  <mergeCells count="3">
    <mergeCell ref="A1:W1"/>
    <mergeCell ref="A78:W78"/>
    <mergeCell ref="A110:W110"/>
  </mergeCells>
  <conditionalFormatting sqref="G4:G15">
    <cfRule type="duplicateValues" dxfId="15" priority="11"/>
  </conditionalFormatting>
  <conditionalFormatting sqref="G16:G48">
    <cfRule type="duplicateValues" dxfId="14" priority="10"/>
  </conditionalFormatting>
  <conditionalFormatting sqref="G49:G65">
    <cfRule type="duplicateValues" dxfId="13" priority="9"/>
  </conditionalFormatting>
  <conditionalFormatting sqref="G66:G71">
    <cfRule type="duplicateValues" dxfId="12" priority="8"/>
  </conditionalFormatting>
  <conditionalFormatting sqref="G72:G74 G76:G77">
    <cfRule type="duplicateValues" dxfId="11" priority="7"/>
  </conditionalFormatting>
  <conditionalFormatting sqref="G75">
    <cfRule type="duplicateValues" dxfId="10" priority="6"/>
  </conditionalFormatting>
  <conditionalFormatting sqref="G3">
    <cfRule type="duplicateValues" dxfId="9" priority="5"/>
  </conditionalFormatting>
  <conditionalFormatting sqref="G111:G112 G79:G106">
    <cfRule type="duplicateValues" dxfId="8" priority="4"/>
  </conditionalFormatting>
  <conditionalFormatting sqref="G107">
    <cfRule type="duplicateValues" dxfId="7" priority="3"/>
  </conditionalFormatting>
  <conditionalFormatting sqref="G108">
    <cfRule type="duplicateValues" dxfId="6" priority="2"/>
  </conditionalFormatting>
  <conditionalFormatting sqref="G109">
    <cfRule type="duplicateValues" dxfId="5" priority="1"/>
  </conditionalFormatting>
  <dataValidations count="4">
    <dataValidation type="date" allowBlank="1" showInputMessage="1" showErrorMessage="1" errorTitle="Fecha 1ra inscripción" error="Para los vehículos entrantes 2014, se exige que hayan sido inscritos en el Registro Civil durante el año 2014." promptTitle="Fecha 1ra inscripción" prompt="ingrese dato con formato fecha: DD-MM-AAAA" sqref="L111:L112 L45:L47 L20:L21 L23:L43 L49:L59 L61:L77 L79:L109 L3:L18">
      <formula1>41640</formula1>
      <formula2>42978</formula2>
    </dataValidation>
    <dataValidation type="textLength" operator="equal" allowBlank="1" showInputMessage="1" showErrorMessage="1" errorTitle="PPU Vehículo Entrante" error="Ingrese patente sin puntos, espacios ni dígito verificador." promptTitle="PPU Vehículo Entrante" prompt="Ingrese patente sin puntos, espacios ni dígito verificador." sqref="J111:J112 J79:J109 J3:J77">
      <formula1>6</formula1>
    </dataValidation>
    <dataValidation type="textLength" allowBlank="1" showInputMessage="1" showErrorMessage="1" errorTitle="PPU Vehículo Saliente" error="Ingrese patente sin puntos, espacios ni dígito verificador." promptTitle="PPU Vehículo Saliente" prompt="Ingrese patente sin puntos, espacios ni dígito verificador." sqref="G111:G112 G79:G109 G3:G77">
      <formula1>6</formula1>
      <formula2>6</formula2>
    </dataValidation>
    <dataValidation allowBlank="1" showInputMessage="1" showErrorMessage="1" promptTitle="Fecha de Postulación" prompt="ingrese dato con formato fecha._x000a__x000a_" sqref="F111:F112 F79:F109 F3:F77"/>
  </dataValidations>
  <pageMargins left="0.70866141732283472" right="0.70866141732283472" top="0.74803149606299213" bottom="0.74803149606299213" header="0.31496062992125984" footer="0.31496062992125984"/>
  <pageSetup paperSize="14" scale="74" fitToHeight="6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Title="Bono chatarrización" prompt="Los postulantes de las regiones de: Arica y Parinacota, Tarapacá, Aysén y Magallanes, podrán optar un bono por chatarrización si destruyen su vehículo saliente._x000a_">
          <x14:formula1>
            <xm:f>'[1]Datos '!#REF!</xm:f>
          </x14:formula1>
          <xm:sqref>T111:T112 T79:T106 T3:T77</xm:sqref>
        </x14:dataValidation>
        <x14:dataValidation type="list" allowBlank="1" showInputMessage="1" showErrorMessage="1" errorTitle="Año de fabricación VE" error="Durante las Convocatorias iniciadas el 2017, podran postular vehículos año de fabricación 2017 o 2018._x000a__x000a_Elija uno de los valores que ofrece la lista desplegable." promptTitle="Año de fabricación VE" prompt="Ingrese sólo valores que ofrece la lista desplegble.">
          <x14:formula1>
            <xm:f>'[1]Datos '!#REF!</xm:f>
          </x14:formula1>
          <xm:sqref>K111:K112 K3:K77 K79:K106</xm:sqref>
        </x14:dataValidation>
        <x14:dataValidation type="list" allowBlank="1" showInputMessage="1" showErrorMessage="1" error="Elija el número de la región en la lista desplegable." prompt="Elija el número de la región en la lista desplegable.">
          <x14:formula1>
            <xm:f>'[1]Datos '!#REF!</xm:f>
          </x14:formula1>
          <xm:sqref>E111:E112 E79:E106 E3:E77</xm:sqref>
        </x14:dataValidation>
        <x14:dataValidation type="list" allowBlank="1" showInputMessage="1" showErrorMessage="1" errorTitle="¿VS tiene pérdida total?" error="Debe digitar &quot;SI&quot; o &quot;NO&quot;. Puele elegirlos de la lista desplegable." promptTitle="¿VS con pérdida total?" prompt="Ingrese sólo valores que ofrece la lista desplegble.">
          <x14:formula1>
            <xm:f>'[1]Datos '!#REF!</xm:f>
          </x14:formula1>
          <xm:sqref>I111:I112 I79:I106 I3:I77</xm:sqref>
        </x14:dataValidation>
        <x14:dataValidation type="list" allowBlank="1" showInputMessage="1" showErrorMessage="1" error="Elija el número de la región en la lista desplegable." prompt="Elija el número de la región en la lista desplegable.">
          <x14:formula1>
            <xm:f>'[2]Datos '!#REF!</xm:f>
          </x14:formula1>
          <xm:sqref>E107:E109</xm:sqref>
        </x14:dataValidation>
        <x14:dataValidation type="list" allowBlank="1" showInputMessage="1" showErrorMessage="1" errorTitle="Año de fabricación VE" error="Durante las Convocatorias iniciadas el 2017, podran postular vehículos año de fabricación 2017 o 2018._x000a__x000a_Elija uno de los valores que ofrece la lista desplegable." promptTitle="Año de fabricación VE" prompt="Ingrese sólo valores que ofrece la lista desplegble.">
          <x14:formula1>
            <xm:f>'[2]Datos '!#REF!</xm:f>
          </x14:formula1>
          <xm:sqref>K107:K109</xm:sqref>
        </x14:dataValidation>
        <x14:dataValidation type="list" allowBlank="1" showInputMessage="1" showErrorMessage="1" promptTitle="Bono chatarrización" prompt="Los postulantes de las regiones de: Arica y Parinacota, Tarapacá, Aysén y Magallanes, podrán optar un bono por chatarrización si destruyen su vehículo saliente._x000a_">
          <x14:formula1>
            <xm:f>'[2]Datos '!#REF!</xm:f>
          </x14:formula1>
          <xm:sqref>T107:T109</xm:sqref>
        </x14:dataValidation>
        <x14:dataValidation type="list" allowBlank="1" showInputMessage="1" showErrorMessage="1" errorTitle="¿VS tiene pérdida total?" error="Debe digitar &quot;SI&quot; o &quot;NO&quot;. Puele elegirlos de la lista desplegable." promptTitle="¿VS con pérdida total?" prompt="Ingrese sólo valores que ofrece la lista desplegble.">
          <x14:formula1>
            <xm:f>'[2]Datos '!#REF!</xm:f>
          </x14:formula1>
          <xm:sqref>I107:I109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"/>
  <sheetViews>
    <sheetView workbookViewId="0">
      <selection activeCell="H5" sqref="H5"/>
    </sheetView>
  </sheetViews>
  <sheetFormatPr baseColWidth="10" defaultRowHeight="15" x14ac:dyDescent="0.25"/>
  <cols>
    <col min="1" max="1" width="2.7109375" bestFit="1" customWidth="1"/>
    <col min="2" max="2" width="4" bestFit="1" customWidth="1"/>
    <col min="3" max="3" width="17.42578125" bestFit="1" customWidth="1"/>
    <col min="4" max="4" width="10.5703125" bestFit="1" customWidth="1"/>
    <col min="5" max="5" width="6.85546875" bestFit="1" customWidth="1"/>
    <col min="6" max="6" width="10.5703125" bestFit="1" customWidth="1"/>
    <col min="7" max="7" width="7.140625" bestFit="1" customWidth="1"/>
    <col min="8" max="8" width="10.140625" bestFit="1" customWidth="1"/>
    <col min="9" max="9" width="7.5703125" bestFit="1" customWidth="1"/>
    <col min="10" max="10" width="7.7109375" bestFit="1" customWidth="1"/>
    <col min="11" max="11" width="10.140625" bestFit="1" customWidth="1"/>
    <col min="12" max="12" width="11.5703125" bestFit="1" customWidth="1"/>
    <col min="13" max="13" width="15" bestFit="1" customWidth="1"/>
    <col min="14" max="14" width="7" bestFit="1" customWidth="1"/>
    <col min="15" max="15" width="10.85546875" bestFit="1" customWidth="1"/>
    <col min="16" max="16" width="11.28515625" bestFit="1" customWidth="1"/>
    <col min="17" max="17" width="9" bestFit="1" customWidth="1"/>
    <col min="18" max="18" width="10.5703125" bestFit="1" customWidth="1"/>
    <col min="19" max="19" width="10.140625" bestFit="1" customWidth="1"/>
    <col min="20" max="20" width="11.7109375" bestFit="1" customWidth="1"/>
    <col min="21" max="21" width="11.42578125" bestFit="1" customWidth="1"/>
    <col min="22" max="22" width="11.28515625" bestFit="1" customWidth="1"/>
    <col min="23" max="23" width="14.7109375" bestFit="1" customWidth="1"/>
  </cols>
  <sheetData>
    <row r="1" spans="1:26" ht="28.5" x14ac:dyDescent="0.45">
      <c r="A1" s="74" t="s">
        <v>1099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</row>
    <row r="2" spans="1:26" ht="63.75" x14ac:dyDescent="0.25">
      <c r="A2" s="34" t="s">
        <v>1</v>
      </c>
      <c r="B2" s="52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4" t="s">
        <v>16</v>
      </c>
      <c r="R2" s="3" t="s">
        <v>17</v>
      </c>
      <c r="S2" s="3" t="s">
        <v>18</v>
      </c>
      <c r="T2" s="2" t="s">
        <v>19</v>
      </c>
      <c r="U2" s="2" t="s">
        <v>20</v>
      </c>
      <c r="V2" s="5" t="s">
        <v>21</v>
      </c>
      <c r="W2" s="5" t="s">
        <v>1100</v>
      </c>
    </row>
    <row r="3" spans="1:26" ht="63.75" x14ac:dyDescent="0.25">
      <c r="A3" s="10">
        <v>1</v>
      </c>
      <c r="B3" s="44">
        <v>86</v>
      </c>
      <c r="C3" s="7" t="s">
        <v>1101</v>
      </c>
      <c r="D3" s="7" t="s">
        <v>1102</v>
      </c>
      <c r="E3" s="7">
        <v>2</v>
      </c>
      <c r="F3" s="8">
        <v>42965</v>
      </c>
      <c r="G3" s="7" t="s">
        <v>1103</v>
      </c>
      <c r="H3" s="10">
        <v>2008</v>
      </c>
      <c r="I3" s="7"/>
      <c r="J3" s="7" t="s">
        <v>1104</v>
      </c>
      <c r="K3" s="7">
        <v>2017</v>
      </c>
      <c r="L3" s="8">
        <v>42663</v>
      </c>
      <c r="M3" s="17" t="s">
        <v>74</v>
      </c>
      <c r="N3" s="12" t="s">
        <v>28</v>
      </c>
      <c r="O3" s="12" t="s">
        <v>39</v>
      </c>
      <c r="P3" s="12">
        <v>19.100000000000001</v>
      </c>
      <c r="Q3" s="12">
        <v>4.6356960000000003</v>
      </c>
      <c r="R3" s="7" t="s">
        <v>30</v>
      </c>
      <c r="S3" s="12" t="s">
        <v>31</v>
      </c>
      <c r="T3" s="7" t="s">
        <v>32</v>
      </c>
      <c r="U3" s="12" t="s">
        <v>75</v>
      </c>
      <c r="V3" s="13">
        <v>2700000</v>
      </c>
      <c r="W3" s="53" t="s">
        <v>1105</v>
      </c>
      <c r="Z3">
        <f>108+5</f>
        <v>113</v>
      </c>
    </row>
    <row r="4" spans="1:26" ht="63.75" x14ac:dyDescent="0.25">
      <c r="A4" s="54">
        <v>2</v>
      </c>
      <c r="B4" s="44">
        <v>174</v>
      </c>
      <c r="C4" s="7" t="s">
        <v>1106</v>
      </c>
      <c r="D4" s="7" t="s">
        <v>1107</v>
      </c>
      <c r="E4" s="7">
        <v>2</v>
      </c>
      <c r="F4" s="8">
        <v>42969</v>
      </c>
      <c r="G4" s="7" t="s">
        <v>1108</v>
      </c>
      <c r="H4" s="10">
        <v>2010</v>
      </c>
      <c r="I4" s="7"/>
      <c r="J4" s="7" t="s">
        <v>1109</v>
      </c>
      <c r="K4" s="7">
        <v>2017</v>
      </c>
      <c r="L4" s="8">
        <v>42716</v>
      </c>
      <c r="M4" s="17" t="s">
        <v>49</v>
      </c>
      <c r="N4" s="12" t="s">
        <v>28</v>
      </c>
      <c r="O4" s="12" t="s">
        <v>39</v>
      </c>
      <c r="P4" s="12">
        <v>15.1</v>
      </c>
      <c r="Q4" s="12">
        <v>4.3689999999999998</v>
      </c>
      <c r="R4" s="7" t="s">
        <v>30</v>
      </c>
      <c r="S4" s="12" t="s">
        <v>31</v>
      </c>
      <c r="T4" s="7" t="s">
        <v>32</v>
      </c>
      <c r="U4" s="12" t="s">
        <v>50</v>
      </c>
      <c r="V4" s="13">
        <v>2100000</v>
      </c>
      <c r="W4" s="53" t="s">
        <v>1110</v>
      </c>
      <c r="Z4">
        <v>140</v>
      </c>
    </row>
    <row r="5" spans="1:26" ht="63.75" x14ac:dyDescent="0.25">
      <c r="A5" s="10">
        <v>3</v>
      </c>
      <c r="B5" s="44">
        <v>153</v>
      </c>
      <c r="C5" s="7" t="s">
        <v>1111</v>
      </c>
      <c r="D5" s="7" t="s">
        <v>1112</v>
      </c>
      <c r="E5" s="7">
        <v>2</v>
      </c>
      <c r="F5" s="8">
        <v>42968</v>
      </c>
      <c r="G5" s="7" t="s">
        <v>1113</v>
      </c>
      <c r="H5" s="10">
        <v>2000</v>
      </c>
      <c r="I5" s="7"/>
      <c r="J5" s="7" t="s">
        <v>1114</v>
      </c>
      <c r="K5" s="7">
        <v>2017</v>
      </c>
      <c r="L5" s="8">
        <v>42828</v>
      </c>
      <c r="M5" s="17" t="s">
        <v>80</v>
      </c>
      <c r="N5" s="12" t="s">
        <v>28</v>
      </c>
      <c r="O5" s="12" t="s">
        <v>29</v>
      </c>
      <c r="P5" s="12">
        <v>11.6</v>
      </c>
      <c r="Q5" s="12">
        <v>4.3375000000000004</v>
      </c>
      <c r="R5" s="7" t="s">
        <v>30</v>
      </c>
      <c r="S5" s="12" t="s">
        <v>31</v>
      </c>
      <c r="T5" s="7" t="s">
        <v>32</v>
      </c>
      <c r="U5" s="12" t="s">
        <v>81</v>
      </c>
      <c r="V5" s="13">
        <v>1700000</v>
      </c>
      <c r="W5" s="53" t="s">
        <v>1115</v>
      </c>
      <c r="Z5">
        <f>SUM(Z3:Z4)</f>
        <v>253</v>
      </c>
    </row>
    <row r="6" spans="1:26" ht="38.25" x14ac:dyDescent="0.25">
      <c r="A6" s="54">
        <v>4</v>
      </c>
      <c r="B6" s="44">
        <v>152</v>
      </c>
      <c r="C6" s="7" t="s">
        <v>1116</v>
      </c>
      <c r="D6" s="7" t="s">
        <v>1117</v>
      </c>
      <c r="E6" s="7">
        <v>2</v>
      </c>
      <c r="F6" s="8">
        <v>42968</v>
      </c>
      <c r="G6" s="7" t="s">
        <v>1118</v>
      </c>
      <c r="H6" s="10">
        <v>2012</v>
      </c>
      <c r="I6" s="7"/>
      <c r="J6" s="7" t="s">
        <v>1119</v>
      </c>
      <c r="K6" s="7"/>
      <c r="L6" s="8"/>
      <c r="M6" s="17"/>
      <c r="N6" s="12" t="s">
        <v>1120</v>
      </c>
      <c r="O6" s="12" t="s">
        <v>1120</v>
      </c>
      <c r="P6" s="12" t="s">
        <v>1120</v>
      </c>
      <c r="Q6" s="12" t="s">
        <v>1120</v>
      </c>
      <c r="R6" s="7" t="s">
        <v>1120</v>
      </c>
      <c r="S6" s="12" t="s">
        <v>1120</v>
      </c>
      <c r="T6" s="7" t="s">
        <v>32</v>
      </c>
      <c r="U6" s="12" t="s">
        <v>32</v>
      </c>
      <c r="V6" s="13">
        <v>0</v>
      </c>
      <c r="W6" s="53" t="s">
        <v>1121</v>
      </c>
    </row>
    <row r="7" spans="1:26" ht="63.75" x14ac:dyDescent="0.25">
      <c r="A7" s="10">
        <v>5</v>
      </c>
      <c r="B7" s="44">
        <v>194</v>
      </c>
      <c r="C7" s="7" t="s">
        <v>1122</v>
      </c>
      <c r="D7" s="7" t="s">
        <v>1123</v>
      </c>
      <c r="E7" s="7">
        <v>2</v>
      </c>
      <c r="F7" s="8">
        <v>42970</v>
      </c>
      <c r="G7" s="7" t="s">
        <v>1124</v>
      </c>
      <c r="H7" s="10">
        <v>2005</v>
      </c>
      <c r="I7" s="7"/>
      <c r="J7" s="7" t="s">
        <v>1125</v>
      </c>
      <c r="K7" s="7">
        <v>2017</v>
      </c>
      <c r="L7" s="8">
        <v>42656</v>
      </c>
      <c r="M7" s="17" t="s">
        <v>74</v>
      </c>
      <c r="N7" s="12" t="s">
        <v>28</v>
      </c>
      <c r="O7" s="12" t="s">
        <v>39</v>
      </c>
      <c r="P7" s="12">
        <v>19.100000000000001</v>
      </c>
      <c r="Q7" s="12">
        <v>4.6356960000000003</v>
      </c>
      <c r="R7" s="7" t="s">
        <v>30</v>
      </c>
      <c r="S7" s="12" t="s">
        <v>31</v>
      </c>
      <c r="T7" s="7" t="s">
        <v>32</v>
      </c>
      <c r="U7" s="12" t="s">
        <v>75</v>
      </c>
      <c r="V7" s="13">
        <v>2700000</v>
      </c>
      <c r="W7" s="53" t="s">
        <v>1126</v>
      </c>
    </row>
    <row r="9" spans="1:26" x14ac:dyDescent="0.25">
      <c r="K9">
        <f>78+28+2+5</f>
        <v>113</v>
      </c>
    </row>
    <row r="10" spans="1:26" x14ac:dyDescent="0.25">
      <c r="K10">
        <v>140</v>
      </c>
    </row>
    <row r="11" spans="1:26" x14ac:dyDescent="0.25">
      <c r="K11">
        <f>SUM(K9:K10)</f>
        <v>253</v>
      </c>
    </row>
  </sheetData>
  <mergeCells count="1">
    <mergeCell ref="A1:W1"/>
  </mergeCells>
  <conditionalFormatting sqref="G3">
    <cfRule type="duplicateValues" dxfId="4" priority="5"/>
  </conditionalFormatting>
  <conditionalFormatting sqref="G4">
    <cfRule type="duplicateValues" dxfId="3" priority="4"/>
  </conditionalFormatting>
  <conditionalFormatting sqref="G5">
    <cfRule type="duplicateValues" dxfId="2" priority="3"/>
  </conditionalFormatting>
  <conditionalFormatting sqref="G6">
    <cfRule type="duplicateValues" dxfId="1" priority="2"/>
  </conditionalFormatting>
  <conditionalFormatting sqref="G7">
    <cfRule type="duplicateValues" dxfId="0" priority="1"/>
  </conditionalFormatting>
  <dataValidations count="4">
    <dataValidation allowBlank="1" showInputMessage="1" showErrorMessage="1" promptTitle="Fecha de Postulación" prompt="ingrese dato con formato fecha._x000a__x000a_" sqref="F3:F7"/>
    <dataValidation type="textLength" allowBlank="1" showInputMessage="1" showErrorMessage="1" errorTitle="PPU Vehículo Saliente" error="Ingrese patente sin puntos, espacios ni dígito verificador." promptTitle="PPU Vehículo Saliente" prompt="Ingrese patente sin puntos, espacios ni dígito verificador." sqref="G3:G7">
      <formula1>6</formula1>
      <formula2>6</formula2>
    </dataValidation>
    <dataValidation type="textLength" operator="equal" allowBlank="1" showInputMessage="1" showErrorMessage="1" errorTitle="PPU Vehículo Entrante" error="Ingrese patente sin puntos, espacios ni dígito verificador." promptTitle="PPU Vehículo Entrante" prompt="Ingrese patente sin puntos, espacios ni dígito verificador." sqref="J3:J7">
      <formula1>6</formula1>
    </dataValidation>
    <dataValidation type="date" allowBlank="1" showInputMessage="1" showErrorMessage="1" errorTitle="Fecha 1ra inscripción" error="Para los vehículos entrantes 2014, se exige que hayan sido inscritos en el Registro Civil durante el año 2014." promptTitle="Fecha 1ra inscripción" prompt="ingrese dato con formato fecha: DD-MM-AAAA" sqref="L3:L7">
      <formula1>41640</formula1>
      <formula2>42978</formula2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¿VS tiene pérdida total?" error="Debe digitar &quot;SI&quot; o &quot;NO&quot;. Puele elegirlos de la lista desplegable." promptTitle="¿VS con pérdida total?" prompt="Ingrese sólo valores que ofrece la lista desplegble.">
          <x14:formula1>
            <xm:f>'[1]Datos '!#REF!</xm:f>
          </x14:formula1>
          <xm:sqref>I3:I7</xm:sqref>
        </x14:dataValidation>
        <x14:dataValidation type="list" allowBlank="1" showInputMessage="1" showErrorMessage="1" promptTitle="Bono chatarrización" prompt="Los postulantes de las regiones de: Arica y Parinacota, Tarapacá, Aysén y Magallanes, podrán optar un bono por chatarrización si destruyen su vehículo saliente._x000a_">
          <x14:formula1>
            <xm:f>'[1]Datos '!#REF!</xm:f>
          </x14:formula1>
          <xm:sqref>T3:T7</xm:sqref>
        </x14:dataValidation>
        <x14:dataValidation type="list" allowBlank="1" showInputMessage="1" showErrorMessage="1" errorTitle="Año de fabricación VE" error="Durante las Convocatorias iniciadas el 2017, podran postular vehículos año de fabricación 2017 o 2018._x000a__x000a_Elija uno de los valores que ofrece la lista desplegable." promptTitle="Año de fabricación VE" prompt="Ingrese sólo valores que ofrece la lista desplegble.">
          <x14:formula1>
            <xm:f>'[1]Datos '!#REF!</xm:f>
          </x14:formula1>
          <xm:sqref>K3:K7</xm:sqref>
        </x14:dataValidation>
        <x14:dataValidation type="list" allowBlank="1" showInputMessage="1" showErrorMessage="1" error="Elija el número de la región en la lista desplegable." prompt="Elija el número de la región en la lista desplegable.">
          <x14:formula1>
            <xm:f>'[1]Datos '!#REF!</xm:f>
          </x14:formula1>
          <xm:sqref>E3:E7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Aprobados</vt:lpstr>
      <vt:lpstr>Espera</vt:lpstr>
      <vt:lpstr>Rechazados</vt:lpstr>
      <vt:lpstr>Aprobados!Área_de_impresión</vt:lpstr>
      <vt:lpstr>Espera!Área_de_impresión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Velasquez Tapia</dc:creator>
  <cp:lastModifiedBy>Flores Hernán HF. (SA Gore)</cp:lastModifiedBy>
  <cp:lastPrinted>2017-09-11T14:38:17Z</cp:lastPrinted>
  <dcterms:created xsi:type="dcterms:W3CDTF">2017-09-07T21:14:55Z</dcterms:created>
  <dcterms:modified xsi:type="dcterms:W3CDTF">2017-09-12T17:56:26Z</dcterms:modified>
</cp:coreProperties>
</file>